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 firstSheet="2" activeTab="3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44525"/>
</workbook>
</file>

<file path=xl/sharedStrings.xml><?xml version="1.0" encoding="utf-8"?>
<sst xmlns="http://schemas.openxmlformats.org/spreadsheetml/2006/main" count="383" uniqueCount="194">
  <si>
    <t>DEBT_T_XXGK_CXZQSY</t>
  </si>
  <si>
    <t xml:space="preserve"> AND T.AD_CODE_GK=440811 AND T.SET_YEAR_GK=2023 AND T.ZWLB_ID=01</t>
  </si>
  <si>
    <t>债券存续期公开</t>
  </si>
  <si>
    <t>AD_CODE_GK#440811</t>
  </si>
  <si>
    <t>AD_CODE#440811</t>
  </si>
  <si>
    <t>SET_YEAR_GK#2023</t>
  </si>
  <si>
    <t>ad_name#440811 麻章区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</si>
  <si>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</si>
  <si>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</si>
  <si>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</si>
  <si>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</si>
  <si>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</si>
  <si>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</si>
  <si>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</si>
  <si>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</si>
  <si>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</si>
  <si>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</si>
  <si>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</si>
  <si>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</si>
  <si>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</si>
  <si>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</si>
  <si>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</si>
  <si>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</si>
  <si>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</si>
  <si>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</si>
  <si>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2021年--2022年末440811 麻章区发行的新增地方政府一般债券情况表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</si>
  <si>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</si>
  <si>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</si>
  <si>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</si>
  <si>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</si>
  <si>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</si>
  <si>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</si>
  <si>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</si>
  <si>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</si>
  <si>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</si>
  <si>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</si>
  <si>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</si>
  <si>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</si>
  <si>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</si>
  <si>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</si>
  <si>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2021年广东省政府一般债券（四期）</t>
  </si>
  <si>
    <t>104981</t>
  </si>
  <si>
    <t>一般债券</t>
  </si>
  <si>
    <t>2021</t>
  </si>
  <si>
    <t>2021-04-20</t>
  </si>
  <si>
    <t>3.41</t>
  </si>
  <si>
    <t>10年</t>
  </si>
  <si>
    <t>62F6ABF55A3D424F92871F905A3A72A6</t>
  </si>
  <si>
    <t>2021年广东省政府一般债券（七期）</t>
  </si>
  <si>
    <t>2105267</t>
  </si>
  <si>
    <t>2021-06-08</t>
  </si>
  <si>
    <t>3.32</t>
  </si>
  <si>
    <t>0F37A7FEA1AE4F48A096762ABF178F88</t>
  </si>
  <si>
    <t>2022年广东省政府一般债券（四期）</t>
  </si>
  <si>
    <t>2205690</t>
  </si>
  <si>
    <t>2022</t>
  </si>
  <si>
    <t>2022-05-12</t>
  </si>
  <si>
    <t>2.93</t>
  </si>
  <si>
    <t>7年</t>
  </si>
  <si>
    <t>F5790F80B62B45498ECECF4DF50C46D0</t>
  </si>
  <si>
    <t>2022年广东省政府一般债券（五期）</t>
  </si>
  <si>
    <t>2205691</t>
  </si>
  <si>
    <t>2.92</t>
  </si>
  <si>
    <t>8AC44DB7F19547989DE7E4E8874A84E3</t>
  </si>
  <si>
    <t>2022年广东省政府一般债券（八期）</t>
  </si>
  <si>
    <t>2271021</t>
  </si>
  <si>
    <t>2022-06-15</t>
  </si>
  <si>
    <t>2.88</t>
  </si>
  <si>
    <t>784795637CDC458DB1FF38C42C9FA14D</t>
  </si>
  <si>
    <t>注：本表由使用债券资金的部门不迟于每年6月底前公开，反映截至上年末一般债券及项目信息。</t>
  </si>
  <si>
    <t xml:space="preserve"> AND T.AD_CODE_GK=440811 AND T.SET_YEAR_GK=2023 AND T.ZWLB_ID=02</t>
  </si>
  <si>
    <t>ZWLB_NAME#专项债券</t>
  </si>
  <si>
    <t>ZWLB_ID#02</t>
  </si>
  <si>
    <t>XMZCLX#</t>
  </si>
  <si>
    <t>XMSY#</t>
  </si>
  <si>
    <t>2021年--2022年末440811 麻章区发行的新增地方政府专项债券情况表</t>
  </si>
  <si>
    <t>项目名称</t>
  </si>
  <si>
    <t>债券项目资产类型</t>
  </si>
  <si>
    <t>项目预期收益</t>
  </si>
  <si>
    <t>已取得项目收益</t>
  </si>
  <si>
    <t>2021年广东省农林水利专项债券（三期）--2021年广东省政府专项债券（十一期）</t>
  </si>
  <si>
    <t>104989</t>
  </si>
  <si>
    <t>其他自平衡专项债券</t>
  </si>
  <si>
    <t>3.92</t>
  </si>
  <si>
    <t>30年</t>
  </si>
  <si>
    <t>太平镇饮水工程（包括引供水）</t>
  </si>
  <si>
    <t>8F958D0BFB064B04A7C1E062E1CCA9DC</t>
  </si>
  <si>
    <t>030</t>
  </si>
  <si>
    <t>2021年广东省农林水利专项债券（六期）--2021年广东省政府专项债券（三十八期）</t>
  </si>
  <si>
    <t>2105277</t>
  </si>
  <si>
    <t>3.77</t>
  </si>
  <si>
    <t>A2D6737655E5494E8FA6B57F6B82C62E</t>
  </si>
  <si>
    <t>2021年广东省民生服务专项债券（七期）--2021年广东省政府专项债券（四十四期）</t>
  </si>
  <si>
    <t>2105283</t>
  </si>
  <si>
    <t>20年</t>
  </si>
  <si>
    <t>麻章区人民医院新建项目</t>
  </si>
  <si>
    <t>73DAC5DE4B984343A0FBC0D0F149EB64</t>
  </si>
  <si>
    <t>020</t>
  </si>
  <si>
    <t>2021年广东省保障性安居工程专项债券（四期）--2021年广东省政府专项债券（五十一期）</t>
  </si>
  <si>
    <t>2105290</t>
  </si>
  <si>
    <t>3.7</t>
  </si>
  <si>
    <t>麻章城区老旧小区综合改造工程</t>
  </si>
  <si>
    <t>8C1521465AD14A25B58DE15DE38DCE4E</t>
  </si>
  <si>
    <t>2021年广东省政府专项债券（六十五期）</t>
  </si>
  <si>
    <t>2105700</t>
  </si>
  <si>
    <t>2021-08-18</t>
  </si>
  <si>
    <t>3.45</t>
  </si>
  <si>
    <t>16AED70ED3524C878BB90DEA2A0369D7</t>
  </si>
  <si>
    <t>2021年广东省政府专项债券（六十八期）</t>
  </si>
  <si>
    <t>2105703</t>
  </si>
  <si>
    <t>3.58</t>
  </si>
  <si>
    <t>5001A67BA3E84B76A1B42CB9C4D6A7A5</t>
  </si>
  <si>
    <t>2021年广东省政府专项债券（七十五期）</t>
  </si>
  <si>
    <t>198104</t>
  </si>
  <si>
    <t>2021-10-22</t>
  </si>
  <si>
    <t>3.63</t>
  </si>
  <si>
    <t>太平镇老旧小区综合改造工程、麻章城区老旧小区综合改造工程、麻章森工产业园基础设施工程、麻章区人民医院新建项目</t>
  </si>
  <si>
    <t>B55F3D4AD0E542D69357AC70768A4358</t>
  </si>
  <si>
    <t>2021年广东省政府专项债券（八十六期）</t>
  </si>
  <si>
    <t>173885</t>
  </si>
  <si>
    <t>2021-11-18</t>
  </si>
  <si>
    <t>3.59</t>
  </si>
  <si>
    <t>9758AEC5AE0747A2B5930E7C62157E8D</t>
  </si>
  <si>
    <t>2022年广东省政府专项债券（七期）</t>
  </si>
  <si>
    <t>2205077</t>
  </si>
  <si>
    <t>2022-01-24</t>
  </si>
  <si>
    <t>3.28</t>
  </si>
  <si>
    <t>麻章区乡村振兴连片连线特色示范村建设项目、湛江市麻章工业园区基础设施工程、麻章区推进全域旅游示范区创建提升项目、麻章区人民医院新建项目</t>
  </si>
  <si>
    <t>7273F80707B3433C80287B8CBA42C8E3</t>
  </si>
  <si>
    <t>2022年广东省政府专项债券（十五期）</t>
  </si>
  <si>
    <t>2205354</t>
  </si>
  <si>
    <t>2022-03-15</t>
  </si>
  <si>
    <t>麻章区乡村振兴连片连线特色示范村建设项目、麻章城区老旧小区综合改造工程、湛江市麻章工业园区基础设施工程、麻章朝明片区美食文化一条街工程、麻章区推进全域旅游示范区创建提升项目、麻章区人民医院新建项目、麻章区智慧城市建设项目</t>
  </si>
  <si>
    <t>A6AC5F96646942598D64CB7F399DA309</t>
  </si>
  <si>
    <t>2022年广东省政府专项债券（二十三期）</t>
  </si>
  <si>
    <t>2205697</t>
  </si>
  <si>
    <t>C2ADD9745FAD4A19BEDD7F5BC6982DA6</t>
  </si>
  <si>
    <t>2022年广东省政府专项债券（三十期）</t>
  </si>
  <si>
    <t>2271024</t>
  </si>
  <si>
    <t>3.22</t>
  </si>
  <si>
    <t>麻章城区老旧小区综合改造工程、麻章区人民医院新建项目、麻章区智慧城市建设项目</t>
  </si>
  <si>
    <t>CC3F3ECF8F7949F98BB37F05279CD4E2</t>
  </si>
  <si>
    <t>2022年广东省政府专项债券（三十一期）</t>
  </si>
  <si>
    <t>2271025</t>
  </si>
  <si>
    <t>3.37</t>
  </si>
  <si>
    <t>湛江市麻章工业园区基础设施工程</t>
  </si>
  <si>
    <t>A155A5A25FA84F5CAE54D31569AB61E8</t>
  </si>
  <si>
    <t>注：本表由使用债券资金的部门不迟于每年6月底前公开，反映截至上年末专项债券及项目信息。</t>
  </si>
  <si>
    <t>DEBT_T_XXGK_CXSRZC</t>
  </si>
  <si>
    <t xml:space="preserve"> AND T.AD_CODE_GK=440811 AND T.SET_YEAR_GK=2023 AND T.ZWLB_ID='01'</t>
  </si>
  <si>
    <t>AD_NAME#440811 麻章区</t>
  </si>
  <si>
    <t>SET_YEAR#2023</t>
  </si>
  <si>
    <t>SR_AMT#</t>
  </si>
  <si>
    <t>GNFL_NAME#</t>
  </si>
  <si>
    <t>ZC_AMT#</t>
  </si>
  <si>
    <t>GNFL_CODE#</t>
  </si>
  <si>
    <t>表3-2</t>
  </si>
  <si>
    <t>2021年--2022年末440811 麻章区发行的新增地方政府一般债券资金收支情况表</t>
  </si>
  <si>
    <t>序号</t>
  </si>
  <si>
    <t>2021年--2022年末新增一般债券资金收入</t>
  </si>
  <si>
    <t>2021年--2022年末新增一般债券资金安排的支出</t>
  </si>
  <si>
    <t>金额</t>
  </si>
  <si>
    <t>支出功能分类</t>
  </si>
  <si>
    <t>合计</t>
  </si>
  <si>
    <t>25d30f72a1348abae5aa204bce738551</t>
  </si>
  <si>
    <t>207文化旅游体育与传媒支出</t>
  </si>
  <si>
    <t>207</t>
  </si>
  <si>
    <t>7ed8e0c0c13463ad141d1149cf9886d6</t>
  </si>
  <si>
    <t>213农林水支出</t>
  </si>
  <si>
    <t>213</t>
  </si>
  <si>
    <t>a9e78039713462e3ab5de592fa2406ee</t>
  </si>
  <si>
    <t>214交通运输支出</t>
  </si>
  <si>
    <t>214</t>
  </si>
  <si>
    <t>715d346131348a58129be36f4b6e9327</t>
  </si>
  <si>
    <t>5c400f17d1348a581291cb450f531dc4</t>
  </si>
  <si>
    <t xml:space="preserve"> AND T.AD_CODE_GK=440811 AND T.SET_YEAR_GK=2023 AND T.ZWLB_ID='02'</t>
  </si>
  <si>
    <t>2021年--2022年末440811 麻章区发行的新增地方政府专项债券资金收支情况表</t>
  </si>
  <si>
    <t>2021年--2022年末新增专项债券资金收入</t>
  </si>
  <si>
    <t>2021年--2022年末新增专项债券资金安排的支出</t>
  </si>
  <si>
    <t>1a578a4c6134653b98c94907dd5ae8a3</t>
  </si>
  <si>
    <t>229其他支出</t>
  </si>
  <si>
    <t>229</t>
  </si>
  <si>
    <t>fa09c304413465a1f674f9049d5c99bc</t>
  </si>
  <si>
    <t>c7c1556641346474f62918e3f11444bd</t>
  </si>
  <si>
    <t>bb81ea87f13488c6129e1d48cb4f9079</t>
  </si>
  <si>
    <t>91f0521421348abdec8cec4bb969c91b</t>
  </si>
  <si>
    <t>2559106791346474f6d2b1263858b044</t>
  </si>
  <si>
    <t>a8a334d9c134898e114e08e189f330b7</t>
  </si>
  <si>
    <t>a97bdfaf51348a581577a4544e681fcb</t>
  </si>
  <si>
    <t>76515f96a13463ad1282d3c23b7f0e91</t>
  </si>
  <si>
    <t>23962b74f13462e3e7f00147c50ebd1d</t>
  </si>
  <si>
    <t>858bbaacf13463ad129219e7de4607ee</t>
  </si>
  <si>
    <t>343b2268113463ad12a7697c395ed858</t>
  </si>
  <si>
    <t>cf0e51d961348abdec431bc7bc61c08b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</si>
</sst>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#,##0.0000"/>
  </numFmts>
  <fonts count="33">
    <font>
      <sz val="11"/>
      <color indexed="8"/>
      <name val="宋体"/>
      <charset val="1"/>
      <scheme val="minor"/>
    </font>
    <font>
      <sz val="18"/>
      <color indexed="8"/>
      <name val="宋体"/>
      <charset val="1"/>
      <scheme val="minor"/>
    </font>
    <font>
      <sz val="16"/>
      <color indexed="8"/>
      <name val="宋体"/>
      <charset val="1"/>
      <scheme val="minor"/>
    </font>
    <font>
      <sz val="9"/>
      <name val="SimSun"/>
      <charset val="134"/>
    </font>
    <font>
      <sz val="16"/>
      <name val="SimSun"/>
      <charset val="134"/>
    </font>
    <font>
      <sz val="18"/>
      <name val="SimSun"/>
      <charset val="134"/>
    </font>
    <font>
      <b/>
      <sz val="18"/>
      <name val="微软雅黑"/>
      <charset val="134"/>
    </font>
    <font>
      <b/>
      <sz val="16"/>
      <name val="SimSun"/>
      <charset val="134"/>
    </font>
    <font>
      <b/>
      <sz val="18"/>
      <name val="SimSun"/>
      <charset val="134"/>
    </font>
    <font>
      <b/>
      <sz val="9"/>
      <name val="SimSun"/>
      <charset val="134"/>
    </font>
    <font>
      <b/>
      <sz val="11"/>
      <name val="SimSun"/>
      <charset val="134"/>
    </font>
    <font>
      <b/>
      <sz val="11"/>
      <color indexed="8"/>
      <name val="宋体"/>
      <charset val="1"/>
      <scheme val="minor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C10" sqref="C10"/>
    </sheetView>
  </sheetViews>
  <sheetFormatPr defaultColWidth="10" defaultRowHeight="13.5"/>
  <cols>
    <col min="1" max="1" width="9" style="46" hidden="1" customWidth="1"/>
    <col min="2" max="2" width="27.125" style="46" customWidth="1"/>
    <col min="3" max="3" width="11.375" style="46" customWidth="1"/>
    <col min="4" max="4" width="7.5" style="46" customWidth="1"/>
    <col min="5" max="5" width="11.25" style="47" customWidth="1"/>
    <col min="6" max="6" width="9" style="46" hidden="1"/>
    <col min="7" max="7" width="13.875" style="46" customWidth="1"/>
    <col min="8" max="8" width="9.875" style="46" customWidth="1"/>
    <col min="9" max="9" width="10.125" style="46" customWidth="1"/>
    <col min="10" max="10" width="13.75" style="46" customWidth="1"/>
    <col min="11" max="11" width="18.375" style="46" customWidth="1"/>
    <col min="12" max="12" width="12.125" style="46" customWidth="1"/>
    <col min="13" max="13" width="16.625" style="46" customWidth="1"/>
    <col min="14" max="14" width="7.5" style="46" customWidth="1"/>
    <col min="15" max="17" width="9" style="46" hidden="1"/>
    <col min="18" max="18" width="9.76666666666667" style="46" customWidth="1"/>
    <col min="19" max="16384" width="10" style="46"/>
  </cols>
  <sheetData>
    <row r="1" ht="67.5" hidden="1" spans="1:4">
      <c r="A1" s="4">
        <v>0</v>
      </c>
      <c r="B1" s="4" t="s">
        <v>0</v>
      </c>
      <c r="C1" s="4" t="s">
        <v>1</v>
      </c>
      <c r="D1" s="4" t="s">
        <v>2</v>
      </c>
    </row>
    <row r="2" ht="22.5" hidden="1" spans="1:7">
      <c r="A2" s="4">
        <v>0</v>
      </c>
      <c r="B2" s="4" t="s">
        <v>3</v>
      </c>
      <c r="C2" s="4" t="s">
        <v>4</v>
      </c>
      <c r="D2" s="4" t="s">
        <v>5</v>
      </c>
      <c r="E2" s="14" t="s">
        <v>6</v>
      </c>
      <c r="F2" s="4" t="s">
        <v>7</v>
      </c>
      <c r="G2" s="4" t="s">
        <v>8</v>
      </c>
    </row>
    <row r="3" hidden="1" spans="1:17">
      <c r="A3" s="4">
        <v>0</v>
      </c>
      <c r="B3" s="4" t="s">
        <v>9</v>
      </c>
      <c r="C3" s="4" t="s">
        <v>10</v>
      </c>
      <c r="E3" s="14" t="s">
        <v>11</v>
      </c>
      <c r="F3" s="4" t="s">
        <v>12</v>
      </c>
      <c r="G3" s="4" t="s">
        <v>13</v>
      </c>
      <c r="H3" s="4" t="s">
        <v>14</v>
      </c>
      <c r="I3" s="4" t="s">
        <v>15</v>
      </c>
      <c r="J3" s="4" t="s">
        <v>16</v>
      </c>
      <c r="K3" s="4" t="s">
        <v>17</v>
      </c>
      <c r="L3" s="4" t="s">
        <v>18</v>
      </c>
      <c r="M3" s="4" t="s">
        <v>19</v>
      </c>
      <c r="N3" s="4" t="s">
        <v>20</v>
      </c>
      <c r="O3" s="4" t="s">
        <v>21</v>
      </c>
      <c r="P3" s="4" t="s">
        <v>22</v>
      </c>
      <c r="Q3" s="4" t="s">
        <v>23</v>
      </c>
    </row>
    <row r="4" hidden="1" spans="1:2">
      <c r="A4" s="4">
        <v>0</v>
      </c>
      <c r="B4" s="4" t="s">
        <v>24</v>
      </c>
    </row>
    <row r="5" ht="27.85" customHeight="1" spans="1:14">
      <c r="A5" s="4">
        <v>0</v>
      </c>
      <c r="B5" s="7" t="s">
        <v>25</v>
      </c>
      <c r="C5" s="7"/>
      <c r="D5" s="7"/>
      <c r="E5" s="15"/>
      <c r="F5" s="7"/>
      <c r="G5" s="7"/>
      <c r="H5" s="7"/>
      <c r="I5" s="7"/>
      <c r="J5" s="7"/>
      <c r="K5" s="7"/>
      <c r="L5" s="7"/>
      <c r="M5" s="7"/>
      <c r="N5" s="7"/>
    </row>
    <row r="6" ht="21" customHeight="1" spans="1:13">
      <c r="A6" s="4">
        <v>0</v>
      </c>
      <c r="B6" s="4"/>
      <c r="C6" s="4"/>
      <c r="D6" s="4"/>
      <c r="E6" s="14"/>
      <c r="G6" s="4"/>
      <c r="H6" s="4"/>
      <c r="I6" s="4"/>
      <c r="K6" s="4"/>
      <c r="L6" s="4"/>
      <c r="M6" s="53" t="s">
        <v>26</v>
      </c>
    </row>
    <row r="7" ht="49" customHeight="1" spans="1:14">
      <c r="A7" s="48">
        <v>0</v>
      </c>
      <c r="B7" s="10"/>
      <c r="C7" s="10" t="s">
        <v>27</v>
      </c>
      <c r="D7" s="10"/>
      <c r="E7" s="49"/>
      <c r="F7" s="10"/>
      <c r="G7" s="10"/>
      <c r="H7" s="10"/>
      <c r="I7" s="10"/>
      <c r="J7" s="10" t="s">
        <v>28</v>
      </c>
      <c r="K7" s="10"/>
      <c r="L7" s="10" t="s">
        <v>29</v>
      </c>
      <c r="M7" s="10"/>
      <c r="N7" s="10" t="s">
        <v>30</v>
      </c>
    </row>
    <row r="8" ht="65" customHeight="1" spans="1:14">
      <c r="A8" s="48">
        <v>0</v>
      </c>
      <c r="B8" s="10" t="s">
        <v>31</v>
      </c>
      <c r="C8" s="10" t="s">
        <v>32</v>
      </c>
      <c r="D8" s="10" t="s">
        <v>33</v>
      </c>
      <c r="E8" s="49" t="s">
        <v>34</v>
      </c>
      <c r="F8" s="50"/>
      <c r="G8" s="10" t="s">
        <v>35</v>
      </c>
      <c r="H8" s="10" t="s">
        <v>36</v>
      </c>
      <c r="I8" s="10" t="s">
        <v>37</v>
      </c>
      <c r="J8" s="10"/>
      <c r="K8" s="10" t="s">
        <v>38</v>
      </c>
      <c r="L8" s="10"/>
      <c r="M8" s="10" t="s">
        <v>38</v>
      </c>
      <c r="N8" s="10"/>
    </row>
    <row r="9" s="45" customFormat="1" ht="66" customHeight="1" spans="1:17">
      <c r="A9" s="9" t="s">
        <v>39</v>
      </c>
      <c r="B9" s="9" t="s">
        <v>40</v>
      </c>
      <c r="C9" s="9" t="s">
        <v>41</v>
      </c>
      <c r="D9" s="9" t="s">
        <v>42</v>
      </c>
      <c r="E9" s="51">
        <v>1.231</v>
      </c>
      <c r="F9" s="9" t="s">
        <v>43</v>
      </c>
      <c r="G9" s="9" t="s">
        <v>44</v>
      </c>
      <c r="H9" s="9" t="s">
        <v>45</v>
      </c>
      <c r="I9" s="9" t="s">
        <v>46</v>
      </c>
      <c r="J9" s="54">
        <v>40.143315</v>
      </c>
      <c r="K9" s="54">
        <v>16.6248</v>
      </c>
      <c r="L9" s="54">
        <v>2.64</v>
      </c>
      <c r="M9" s="54">
        <v>2.64</v>
      </c>
      <c r="N9" s="9"/>
      <c r="O9" s="8" t="s">
        <v>43</v>
      </c>
      <c r="P9" s="8" t="s">
        <v>47</v>
      </c>
      <c r="Q9" s="8"/>
    </row>
    <row r="10" s="45" customFormat="1" ht="66" customHeight="1" spans="1:17">
      <c r="A10" s="9" t="s">
        <v>39</v>
      </c>
      <c r="B10" s="9" t="s">
        <v>48</v>
      </c>
      <c r="C10" s="9" t="s">
        <v>49</v>
      </c>
      <c r="D10" s="9" t="s">
        <v>42</v>
      </c>
      <c r="E10" s="51">
        <v>0.949</v>
      </c>
      <c r="F10" s="9" t="s">
        <v>43</v>
      </c>
      <c r="G10" s="9" t="s">
        <v>50</v>
      </c>
      <c r="H10" s="9" t="s">
        <v>51</v>
      </c>
      <c r="I10" s="9" t="s">
        <v>46</v>
      </c>
      <c r="J10" s="54">
        <v>40.143315</v>
      </c>
      <c r="K10" s="54">
        <v>16.6248</v>
      </c>
      <c r="L10" s="54">
        <v>2.64</v>
      </c>
      <c r="M10" s="54">
        <v>2.64</v>
      </c>
      <c r="N10" s="9"/>
      <c r="O10" s="8" t="s">
        <v>43</v>
      </c>
      <c r="P10" s="8" t="s">
        <v>52</v>
      </c>
      <c r="Q10" s="8"/>
    </row>
    <row r="11" s="45" customFormat="1" ht="66" customHeight="1" spans="1:17">
      <c r="A11" s="9" t="s">
        <v>39</v>
      </c>
      <c r="B11" s="9" t="s">
        <v>53</v>
      </c>
      <c r="C11" s="9" t="s">
        <v>54</v>
      </c>
      <c r="D11" s="9" t="s">
        <v>42</v>
      </c>
      <c r="E11" s="51">
        <v>0.1292</v>
      </c>
      <c r="F11" s="9" t="s">
        <v>55</v>
      </c>
      <c r="G11" s="9" t="s">
        <v>56</v>
      </c>
      <c r="H11" s="9" t="s">
        <v>57</v>
      </c>
      <c r="I11" s="9" t="s">
        <v>58</v>
      </c>
      <c r="J11" s="54">
        <v>3.854863</v>
      </c>
      <c r="K11" s="54">
        <v>2.1</v>
      </c>
      <c r="L11" s="54">
        <v>0.4085</v>
      </c>
      <c r="M11" s="54">
        <v>0.4085</v>
      </c>
      <c r="N11" s="9"/>
      <c r="O11" s="8" t="s">
        <v>55</v>
      </c>
      <c r="P11" s="8" t="s">
        <v>59</v>
      </c>
      <c r="Q11" s="8"/>
    </row>
    <row r="12" s="45" customFormat="1" ht="66" customHeight="1" spans="1:17">
      <c r="A12" s="9" t="s">
        <v>39</v>
      </c>
      <c r="B12" s="9" t="s">
        <v>60</v>
      </c>
      <c r="C12" s="9" t="s">
        <v>61</v>
      </c>
      <c r="D12" s="9" t="s">
        <v>42</v>
      </c>
      <c r="E12" s="51">
        <v>0.1293</v>
      </c>
      <c r="F12" s="9" t="s">
        <v>55</v>
      </c>
      <c r="G12" s="9" t="s">
        <v>56</v>
      </c>
      <c r="H12" s="9" t="s">
        <v>62</v>
      </c>
      <c r="I12" s="9" t="s">
        <v>46</v>
      </c>
      <c r="J12" s="54">
        <v>3.854863</v>
      </c>
      <c r="K12" s="54">
        <v>2.1</v>
      </c>
      <c r="L12" s="54">
        <v>0.4085</v>
      </c>
      <c r="M12" s="54">
        <v>0.4085</v>
      </c>
      <c r="N12" s="9"/>
      <c r="O12" s="8" t="s">
        <v>55</v>
      </c>
      <c r="P12" s="8" t="s">
        <v>63</v>
      </c>
      <c r="Q12" s="8"/>
    </row>
    <row r="13" s="45" customFormat="1" ht="66" customHeight="1" spans="1:17">
      <c r="A13" s="9" t="s">
        <v>39</v>
      </c>
      <c r="B13" s="9" t="s">
        <v>64</v>
      </c>
      <c r="C13" s="9" t="s">
        <v>65</v>
      </c>
      <c r="D13" s="9" t="s">
        <v>42</v>
      </c>
      <c r="E13" s="51">
        <v>0.0415</v>
      </c>
      <c r="F13" s="9" t="s">
        <v>55</v>
      </c>
      <c r="G13" s="9" t="s">
        <v>66</v>
      </c>
      <c r="H13" s="9" t="s">
        <v>67</v>
      </c>
      <c r="I13" s="9" t="s">
        <v>58</v>
      </c>
      <c r="J13" s="54">
        <v>0.3952</v>
      </c>
      <c r="K13" s="54">
        <v>0.3415</v>
      </c>
      <c r="L13" s="54">
        <v>0.0415</v>
      </c>
      <c r="M13" s="54">
        <v>0.0415</v>
      </c>
      <c r="N13" s="9"/>
      <c r="O13" s="8" t="s">
        <v>55</v>
      </c>
      <c r="P13" s="8" t="s">
        <v>68</v>
      </c>
      <c r="Q13" s="8"/>
    </row>
    <row r="14" ht="41" customHeight="1" spans="2:14">
      <c r="B14" s="52" t="s">
        <v>69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6">
    <mergeCell ref="B5:N5"/>
    <mergeCell ref="C7:I7"/>
    <mergeCell ref="J7:K7"/>
    <mergeCell ref="L7:M7"/>
    <mergeCell ref="B14:N14"/>
    <mergeCell ref="N7:N8"/>
  </mergeCells>
  <pageMargins left="0.39300000667572" right="0.39300000667572" top="0.39300000667572" bottom="0.39300000667572" header="0" footer="0"/>
  <pageSetup paperSize="9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2"/>
  <sheetViews>
    <sheetView workbookViewId="0">
      <pane xSplit="2" ySplit="8" topLeftCell="H9" activePane="bottomRight" state="frozen"/>
      <selection/>
      <selection pane="topRight"/>
      <selection pane="bottomLeft"/>
      <selection pane="bottomRight" activeCell="I9" sqref="I9"/>
    </sheetView>
  </sheetViews>
  <sheetFormatPr defaultColWidth="10" defaultRowHeight="13.5"/>
  <cols>
    <col min="1" max="1" width="9" style="23" hidden="1"/>
    <col min="2" max="2" width="37.125" style="23" customWidth="1"/>
    <col min="3" max="3" width="11.625" style="23" customWidth="1"/>
    <col min="4" max="4" width="11.125" style="23" customWidth="1"/>
    <col min="5" max="5" width="11.375" style="23" customWidth="1"/>
    <col min="6" max="6" width="9" style="23" hidden="1" customWidth="1"/>
    <col min="7" max="7" width="14.875" style="23" customWidth="1"/>
    <col min="8" max="8" width="10.75" style="23" customWidth="1"/>
    <col min="9" max="9" width="11.25" style="23" customWidth="1"/>
    <col min="10" max="10" width="41.5" style="25" customWidth="1"/>
    <col min="11" max="11" width="9.875" style="23" customWidth="1"/>
    <col min="12" max="12" width="12.875" style="23" customWidth="1"/>
    <col min="13" max="13" width="11.375" style="23" customWidth="1"/>
    <col min="14" max="14" width="11" style="23" customWidth="1"/>
    <col min="15" max="15" width="12.625" style="23" customWidth="1"/>
    <col min="16" max="16" width="11.625" style="25" customWidth="1"/>
    <col min="17" max="17" width="11.125" style="23" customWidth="1"/>
    <col min="18" max="18" width="9.76666666666667" style="23" customWidth="1"/>
    <col min="19" max="21" width="9" style="23" hidden="1" customWidth="1"/>
    <col min="22" max="22" width="9.76666666666667" style="23" customWidth="1"/>
    <col min="23" max="16384" width="10" style="23"/>
  </cols>
  <sheetData>
    <row r="1" ht="67.5" hidden="1" spans="1:3">
      <c r="A1" s="26">
        <v>0</v>
      </c>
      <c r="B1" s="26" t="s">
        <v>0</v>
      </c>
      <c r="C1" s="26" t="s">
        <v>70</v>
      </c>
    </row>
    <row r="2" ht="22.5" hidden="1" spans="1:10">
      <c r="A2" s="26">
        <v>0</v>
      </c>
      <c r="B2" s="26" t="s">
        <v>3</v>
      </c>
      <c r="C2" s="26" t="s">
        <v>4</v>
      </c>
      <c r="D2" s="26" t="s">
        <v>5</v>
      </c>
      <c r="E2" s="26" t="s">
        <v>6</v>
      </c>
      <c r="F2" s="26" t="s">
        <v>71</v>
      </c>
      <c r="G2" s="26" t="s">
        <v>72</v>
      </c>
      <c r="H2" s="26"/>
      <c r="I2" s="26"/>
      <c r="J2" s="35"/>
    </row>
    <row r="3" hidden="1" spans="1:21">
      <c r="A3" s="26">
        <v>0</v>
      </c>
      <c r="B3" s="26" t="s">
        <v>9</v>
      </c>
      <c r="C3" s="26" t="s">
        <v>10</v>
      </c>
      <c r="E3" s="26" t="s">
        <v>11</v>
      </c>
      <c r="F3" s="26" t="s">
        <v>12</v>
      </c>
      <c r="G3" s="26" t="s">
        <v>13</v>
      </c>
      <c r="H3" s="26" t="s">
        <v>14</v>
      </c>
      <c r="I3" s="26" t="s">
        <v>15</v>
      </c>
      <c r="J3" s="36"/>
      <c r="K3" s="26" t="s">
        <v>73</v>
      </c>
      <c r="L3" s="26" t="s">
        <v>16</v>
      </c>
      <c r="M3" s="26" t="s">
        <v>17</v>
      </c>
      <c r="N3" s="26" t="s">
        <v>18</v>
      </c>
      <c r="O3" s="26" t="s">
        <v>19</v>
      </c>
      <c r="P3" s="36"/>
      <c r="Q3" s="26" t="s">
        <v>74</v>
      </c>
      <c r="R3" s="26" t="s">
        <v>20</v>
      </c>
      <c r="S3" s="26" t="s">
        <v>21</v>
      </c>
      <c r="T3" s="26" t="s">
        <v>22</v>
      </c>
      <c r="U3" s="26" t="s">
        <v>23</v>
      </c>
    </row>
    <row r="4" ht="25" customHeight="1" spans="1:2">
      <c r="A4" s="26">
        <v>0</v>
      </c>
      <c r="B4" s="27" t="s">
        <v>24</v>
      </c>
    </row>
    <row r="5" s="22" customFormat="1" ht="27.85" customHeight="1" spans="1:18">
      <c r="A5" s="28">
        <v>0</v>
      </c>
      <c r="B5" s="29" t="s">
        <v>75</v>
      </c>
      <c r="C5" s="29"/>
      <c r="D5" s="29"/>
      <c r="E5" s="29"/>
      <c r="F5" s="29"/>
      <c r="G5" s="29"/>
      <c r="H5" s="29"/>
      <c r="I5" s="29"/>
      <c r="J5" s="37"/>
      <c r="K5" s="29"/>
      <c r="L5" s="29"/>
      <c r="M5" s="29"/>
      <c r="N5" s="29"/>
      <c r="O5" s="29"/>
      <c r="P5" s="37"/>
      <c r="Q5" s="29"/>
      <c r="R5" s="29"/>
    </row>
    <row r="6" ht="28" customHeight="1" spans="1:17">
      <c r="A6" s="26">
        <v>0</v>
      </c>
      <c r="B6" s="26"/>
      <c r="C6" s="26"/>
      <c r="D6" s="26"/>
      <c r="E6" s="26"/>
      <c r="G6" s="26"/>
      <c r="H6" s="26"/>
      <c r="I6" s="26"/>
      <c r="J6" s="35"/>
      <c r="M6" s="26"/>
      <c r="N6" s="26"/>
      <c r="O6" s="26"/>
      <c r="P6" s="38" t="s">
        <v>26</v>
      </c>
      <c r="Q6" s="44"/>
    </row>
    <row r="7" ht="18.05" customHeight="1" spans="1:18">
      <c r="A7" s="30">
        <v>0</v>
      </c>
      <c r="B7" s="31"/>
      <c r="C7" s="31" t="s">
        <v>27</v>
      </c>
      <c r="D7" s="31"/>
      <c r="E7" s="31"/>
      <c r="F7" s="31"/>
      <c r="G7" s="31"/>
      <c r="H7" s="31"/>
      <c r="I7" s="31"/>
      <c r="J7" s="39" t="s">
        <v>76</v>
      </c>
      <c r="K7" s="31" t="s">
        <v>77</v>
      </c>
      <c r="L7" s="31" t="s">
        <v>28</v>
      </c>
      <c r="M7" s="31"/>
      <c r="N7" s="31" t="s">
        <v>29</v>
      </c>
      <c r="O7" s="31"/>
      <c r="P7" s="39" t="s">
        <v>78</v>
      </c>
      <c r="Q7" s="31" t="s">
        <v>79</v>
      </c>
      <c r="R7" s="31" t="s">
        <v>30</v>
      </c>
    </row>
    <row r="8" ht="39" customHeight="1" spans="1:18">
      <c r="A8" s="30">
        <v>0</v>
      </c>
      <c r="B8" s="31" t="s">
        <v>31</v>
      </c>
      <c r="C8" s="31" t="s">
        <v>32</v>
      </c>
      <c r="D8" s="31" t="s">
        <v>33</v>
      </c>
      <c r="E8" s="31" t="s">
        <v>34</v>
      </c>
      <c r="F8" s="32"/>
      <c r="G8" s="31" t="s">
        <v>35</v>
      </c>
      <c r="H8" s="31" t="s">
        <v>36</v>
      </c>
      <c r="I8" s="31" t="s">
        <v>37</v>
      </c>
      <c r="J8" s="39"/>
      <c r="K8" s="31"/>
      <c r="L8" s="31"/>
      <c r="M8" s="31" t="s">
        <v>38</v>
      </c>
      <c r="N8" s="31"/>
      <c r="O8" s="31" t="s">
        <v>38</v>
      </c>
      <c r="P8" s="39"/>
      <c r="Q8" s="31"/>
      <c r="R8" s="31"/>
    </row>
    <row r="9" ht="43" customHeight="1" spans="1:21">
      <c r="A9" s="30" t="s">
        <v>39</v>
      </c>
      <c r="B9" s="31" t="s">
        <v>80</v>
      </c>
      <c r="C9" s="31" t="s">
        <v>81</v>
      </c>
      <c r="D9" s="31" t="s">
        <v>82</v>
      </c>
      <c r="E9" s="33">
        <v>0.34</v>
      </c>
      <c r="F9" s="30"/>
      <c r="G9" s="31" t="s">
        <v>44</v>
      </c>
      <c r="H9" s="31" t="s">
        <v>83</v>
      </c>
      <c r="I9" s="31" t="s">
        <v>84</v>
      </c>
      <c r="J9" s="39" t="s">
        <v>85</v>
      </c>
      <c r="K9" s="31"/>
      <c r="L9" s="40">
        <v>3.37883</v>
      </c>
      <c r="M9" s="40">
        <v>2.95</v>
      </c>
      <c r="N9" s="40">
        <v>0.34</v>
      </c>
      <c r="O9" s="40">
        <v>0.34</v>
      </c>
      <c r="P9" s="41">
        <v>15.399013</v>
      </c>
      <c r="Q9" s="40">
        <v>0</v>
      </c>
      <c r="R9" s="31"/>
      <c r="S9" s="26"/>
      <c r="T9" s="26" t="s">
        <v>86</v>
      </c>
      <c r="U9" s="26" t="s">
        <v>87</v>
      </c>
    </row>
    <row r="10" ht="45" customHeight="1" spans="1:21">
      <c r="A10" s="30" t="s">
        <v>39</v>
      </c>
      <c r="B10" s="31" t="s">
        <v>88</v>
      </c>
      <c r="C10" s="31" t="s">
        <v>89</v>
      </c>
      <c r="D10" s="31" t="s">
        <v>82</v>
      </c>
      <c r="E10" s="33">
        <v>0.26</v>
      </c>
      <c r="F10" s="30"/>
      <c r="G10" s="31" t="s">
        <v>50</v>
      </c>
      <c r="H10" s="31" t="s">
        <v>90</v>
      </c>
      <c r="I10" s="31" t="s">
        <v>84</v>
      </c>
      <c r="J10" s="39" t="s">
        <v>85</v>
      </c>
      <c r="K10" s="31"/>
      <c r="L10" s="40">
        <v>3.37883</v>
      </c>
      <c r="M10" s="40">
        <v>2.95</v>
      </c>
      <c r="N10" s="40">
        <v>0.26</v>
      </c>
      <c r="O10" s="40">
        <v>0.26</v>
      </c>
      <c r="P10" s="41">
        <v>15.399013</v>
      </c>
      <c r="Q10" s="40">
        <v>0</v>
      </c>
      <c r="R10" s="31"/>
      <c r="S10" s="26"/>
      <c r="T10" s="26" t="s">
        <v>91</v>
      </c>
      <c r="U10" s="26" t="s">
        <v>87</v>
      </c>
    </row>
    <row r="11" ht="54" customHeight="1" spans="1:21">
      <c r="A11" s="30" t="s">
        <v>39</v>
      </c>
      <c r="B11" s="31" t="s">
        <v>92</v>
      </c>
      <c r="C11" s="31" t="s">
        <v>93</v>
      </c>
      <c r="D11" s="31" t="s">
        <v>82</v>
      </c>
      <c r="E11" s="33">
        <v>0.1</v>
      </c>
      <c r="F11" s="30"/>
      <c r="G11" s="31" t="s">
        <v>50</v>
      </c>
      <c r="H11" s="31" t="s">
        <v>90</v>
      </c>
      <c r="I11" s="31" t="s">
        <v>94</v>
      </c>
      <c r="J11" s="39" t="s">
        <v>95</v>
      </c>
      <c r="K11" s="31"/>
      <c r="L11" s="40">
        <v>7.500075</v>
      </c>
      <c r="M11" s="40">
        <v>3.8</v>
      </c>
      <c r="N11" s="40">
        <v>0.1</v>
      </c>
      <c r="O11" s="40">
        <v>0.1</v>
      </c>
      <c r="P11" s="41">
        <v>9.063536</v>
      </c>
      <c r="Q11" s="40">
        <v>0</v>
      </c>
      <c r="R11" s="31"/>
      <c r="S11" s="26"/>
      <c r="T11" s="26" t="s">
        <v>96</v>
      </c>
      <c r="U11" s="26" t="s">
        <v>97</v>
      </c>
    </row>
    <row r="12" ht="57" customHeight="1" spans="1:21">
      <c r="A12" s="30" t="s">
        <v>39</v>
      </c>
      <c r="B12" s="31" t="s">
        <v>98</v>
      </c>
      <c r="C12" s="31" t="s">
        <v>99</v>
      </c>
      <c r="D12" s="31" t="s">
        <v>82</v>
      </c>
      <c r="E12" s="33">
        <v>0.11</v>
      </c>
      <c r="F12" s="30"/>
      <c r="G12" s="31" t="s">
        <v>50</v>
      </c>
      <c r="H12" s="31" t="s">
        <v>100</v>
      </c>
      <c r="I12" s="31" t="s">
        <v>94</v>
      </c>
      <c r="J12" s="39" t="s">
        <v>101</v>
      </c>
      <c r="K12" s="31"/>
      <c r="L12" s="40">
        <v>13.336091</v>
      </c>
      <c r="M12" s="40">
        <v>4.5</v>
      </c>
      <c r="N12" s="40">
        <v>0.11</v>
      </c>
      <c r="O12" s="40">
        <v>0.11</v>
      </c>
      <c r="P12" s="41">
        <v>8.257526</v>
      </c>
      <c r="Q12" s="40">
        <v>0</v>
      </c>
      <c r="R12" s="31"/>
      <c r="S12" s="26"/>
      <c r="T12" s="26" t="s">
        <v>102</v>
      </c>
      <c r="U12" s="26" t="s">
        <v>97</v>
      </c>
    </row>
    <row r="13" ht="35" customHeight="1" spans="1:21">
      <c r="A13" s="30" t="s">
        <v>39</v>
      </c>
      <c r="B13" s="31" t="s">
        <v>103</v>
      </c>
      <c r="C13" s="31" t="s">
        <v>104</v>
      </c>
      <c r="D13" s="31" t="s">
        <v>82</v>
      </c>
      <c r="E13" s="33">
        <v>0.79</v>
      </c>
      <c r="F13" s="30"/>
      <c r="G13" s="31" t="s">
        <v>105</v>
      </c>
      <c r="H13" s="31" t="s">
        <v>106</v>
      </c>
      <c r="I13" s="31" t="s">
        <v>94</v>
      </c>
      <c r="J13" s="39" t="s">
        <v>101</v>
      </c>
      <c r="K13" s="31"/>
      <c r="L13" s="40">
        <v>13.336091</v>
      </c>
      <c r="M13" s="40">
        <v>4.5</v>
      </c>
      <c r="N13" s="40">
        <v>0.79</v>
      </c>
      <c r="O13" s="40">
        <v>0.79</v>
      </c>
      <c r="P13" s="41">
        <v>8.257526</v>
      </c>
      <c r="Q13" s="40">
        <v>0</v>
      </c>
      <c r="R13" s="31"/>
      <c r="S13" s="26"/>
      <c r="T13" s="26" t="s">
        <v>107</v>
      </c>
      <c r="U13" s="26" t="s">
        <v>97</v>
      </c>
    </row>
    <row r="14" ht="36" customHeight="1" spans="1:21">
      <c r="A14" s="30" t="s">
        <v>39</v>
      </c>
      <c r="B14" s="31" t="s">
        <v>108</v>
      </c>
      <c r="C14" s="31" t="s">
        <v>109</v>
      </c>
      <c r="D14" s="31" t="s">
        <v>82</v>
      </c>
      <c r="E14" s="33">
        <v>0.35</v>
      </c>
      <c r="F14" s="30"/>
      <c r="G14" s="31" t="s">
        <v>105</v>
      </c>
      <c r="H14" s="31" t="s">
        <v>110</v>
      </c>
      <c r="I14" s="31" t="s">
        <v>84</v>
      </c>
      <c r="J14" s="39" t="s">
        <v>85</v>
      </c>
      <c r="K14" s="31"/>
      <c r="L14" s="40">
        <v>3.37883</v>
      </c>
      <c r="M14" s="40">
        <v>2.95</v>
      </c>
      <c r="N14" s="40">
        <v>0.35</v>
      </c>
      <c r="O14" s="40">
        <v>0.35</v>
      </c>
      <c r="P14" s="41">
        <v>15.399013</v>
      </c>
      <c r="Q14" s="40">
        <v>0</v>
      </c>
      <c r="R14" s="31"/>
      <c r="S14" s="26"/>
      <c r="T14" s="26" t="s">
        <v>111</v>
      </c>
      <c r="U14" s="26" t="s">
        <v>87</v>
      </c>
    </row>
    <row r="15" ht="48" customHeight="1" spans="1:21">
      <c r="A15" s="30" t="s">
        <v>39</v>
      </c>
      <c r="B15" s="31" t="s">
        <v>112</v>
      </c>
      <c r="C15" s="31" t="s">
        <v>113</v>
      </c>
      <c r="D15" s="31" t="s">
        <v>82</v>
      </c>
      <c r="E15" s="33">
        <v>1.6</v>
      </c>
      <c r="F15" s="30"/>
      <c r="G15" s="31" t="s">
        <v>114</v>
      </c>
      <c r="H15" s="31" t="s">
        <v>115</v>
      </c>
      <c r="I15" s="31" t="s">
        <v>94</v>
      </c>
      <c r="J15" s="39" t="s">
        <v>116</v>
      </c>
      <c r="K15" s="31"/>
      <c r="L15" s="40">
        <v>23.296925</v>
      </c>
      <c r="M15" s="40">
        <v>10.1</v>
      </c>
      <c r="N15" s="40">
        <v>1.6</v>
      </c>
      <c r="O15" s="40">
        <v>1.6</v>
      </c>
      <c r="P15" s="41">
        <f>3.557677+8.257526+1.499073+9.063536</f>
        <v>22.377812</v>
      </c>
      <c r="Q15" s="40">
        <v>0</v>
      </c>
      <c r="R15" s="31"/>
      <c r="S15" s="26"/>
      <c r="T15" s="26" t="s">
        <v>117</v>
      </c>
      <c r="U15" s="26" t="s">
        <v>97</v>
      </c>
    </row>
    <row r="16" s="23" customFormat="1" ht="43" customHeight="1" spans="1:21">
      <c r="A16" s="30" t="s">
        <v>39</v>
      </c>
      <c r="B16" s="31" t="s">
        <v>118</v>
      </c>
      <c r="C16" s="31" t="s">
        <v>119</v>
      </c>
      <c r="D16" s="31" t="s">
        <v>82</v>
      </c>
      <c r="E16" s="33">
        <v>0.35</v>
      </c>
      <c r="F16" s="30"/>
      <c r="G16" s="31" t="s">
        <v>120</v>
      </c>
      <c r="H16" s="31" t="s">
        <v>121</v>
      </c>
      <c r="I16" s="31" t="s">
        <v>84</v>
      </c>
      <c r="J16" s="39" t="s">
        <v>85</v>
      </c>
      <c r="K16" s="31"/>
      <c r="L16" s="40">
        <v>3.37883</v>
      </c>
      <c r="M16" s="40">
        <v>2.95</v>
      </c>
      <c r="N16" s="40">
        <v>0.35</v>
      </c>
      <c r="O16" s="40">
        <v>0.35</v>
      </c>
      <c r="P16" s="41">
        <v>15.399013</v>
      </c>
      <c r="Q16" s="40">
        <v>0</v>
      </c>
      <c r="R16" s="31"/>
      <c r="S16" s="26"/>
      <c r="T16" s="26" t="s">
        <v>122</v>
      </c>
      <c r="U16" s="26" t="s">
        <v>87</v>
      </c>
    </row>
    <row r="17" ht="60" customHeight="1" spans="1:21">
      <c r="A17" s="30" t="s">
        <v>39</v>
      </c>
      <c r="B17" s="31" t="s">
        <v>123</v>
      </c>
      <c r="C17" s="31" t="s">
        <v>124</v>
      </c>
      <c r="D17" s="31" t="s">
        <v>82</v>
      </c>
      <c r="E17" s="33">
        <v>0.7</v>
      </c>
      <c r="F17" s="30"/>
      <c r="G17" s="31" t="s">
        <v>125</v>
      </c>
      <c r="H17" s="31" t="s">
        <v>126</v>
      </c>
      <c r="I17" s="31" t="s">
        <v>94</v>
      </c>
      <c r="J17" s="39" t="s">
        <v>127</v>
      </c>
      <c r="K17" s="31"/>
      <c r="L17" s="40">
        <v>15.200782</v>
      </c>
      <c r="M17" s="40">
        <v>9.1</v>
      </c>
      <c r="N17" s="40">
        <v>0.7</v>
      </c>
      <c r="O17" s="40">
        <v>0.7</v>
      </c>
      <c r="P17" s="41">
        <f>7.689317+4.7049+6.1875+9.063536</f>
        <v>27.645253</v>
      </c>
      <c r="Q17" s="40">
        <v>0</v>
      </c>
      <c r="R17" s="31"/>
      <c r="S17" s="26"/>
      <c r="T17" s="26" t="s">
        <v>128</v>
      </c>
      <c r="U17" s="26" t="s">
        <v>97</v>
      </c>
    </row>
    <row r="18" ht="89" customHeight="1" spans="1:21">
      <c r="A18" s="30" t="s">
        <v>39</v>
      </c>
      <c r="B18" s="31" t="s">
        <v>129</v>
      </c>
      <c r="C18" s="31" t="s">
        <v>130</v>
      </c>
      <c r="D18" s="31" t="s">
        <v>82</v>
      </c>
      <c r="E18" s="33">
        <v>1.51</v>
      </c>
      <c r="F18" s="30"/>
      <c r="G18" s="31" t="s">
        <v>131</v>
      </c>
      <c r="H18" s="31" t="s">
        <v>51</v>
      </c>
      <c r="I18" s="31" t="s">
        <v>94</v>
      </c>
      <c r="J18" s="39" t="s">
        <v>132</v>
      </c>
      <c r="K18" s="31"/>
      <c r="L18" s="40">
        <v>33.210773</v>
      </c>
      <c r="M18" s="40">
        <v>16.9</v>
      </c>
      <c r="N18" s="40">
        <v>1.51</v>
      </c>
      <c r="O18" s="40">
        <v>1.51</v>
      </c>
      <c r="P18" s="41">
        <f>7.689317+8.257526+4.7049+4.862633+6.1875+9.063536+6.130404</f>
        <v>46.895816</v>
      </c>
      <c r="Q18" s="40">
        <v>0</v>
      </c>
      <c r="R18" s="31"/>
      <c r="S18" s="26"/>
      <c r="T18" s="26" t="s">
        <v>133</v>
      </c>
      <c r="U18" s="26" t="s">
        <v>97</v>
      </c>
    </row>
    <row r="19" ht="42" customHeight="1" spans="1:21">
      <c r="A19" s="30" t="s">
        <v>39</v>
      </c>
      <c r="B19" s="31" t="s">
        <v>134</v>
      </c>
      <c r="C19" s="31" t="s">
        <v>135</v>
      </c>
      <c r="D19" s="31" t="s">
        <v>82</v>
      </c>
      <c r="E19" s="33">
        <v>0.15</v>
      </c>
      <c r="F19" s="30"/>
      <c r="G19" s="31" t="s">
        <v>56</v>
      </c>
      <c r="H19" s="31" t="s">
        <v>126</v>
      </c>
      <c r="I19" s="31" t="s">
        <v>94</v>
      </c>
      <c r="J19" s="39" t="s">
        <v>95</v>
      </c>
      <c r="K19" s="31"/>
      <c r="L19" s="40">
        <v>9.000075</v>
      </c>
      <c r="M19" s="40">
        <v>5.1</v>
      </c>
      <c r="N19" s="40">
        <v>0.15</v>
      </c>
      <c r="O19" s="40">
        <v>0.15</v>
      </c>
      <c r="P19" s="41">
        <v>9.063536</v>
      </c>
      <c r="Q19" s="40">
        <v>0</v>
      </c>
      <c r="R19" s="31"/>
      <c r="S19" s="26"/>
      <c r="T19" s="26" t="s">
        <v>136</v>
      </c>
      <c r="U19" s="26" t="s">
        <v>97</v>
      </c>
    </row>
    <row r="20" ht="54" customHeight="1" spans="1:21">
      <c r="A20" s="30" t="s">
        <v>39</v>
      </c>
      <c r="B20" s="31" t="s">
        <v>137</v>
      </c>
      <c r="C20" s="31" t="s">
        <v>138</v>
      </c>
      <c r="D20" s="31" t="s">
        <v>82</v>
      </c>
      <c r="E20" s="33">
        <v>1.09</v>
      </c>
      <c r="F20" s="30"/>
      <c r="G20" s="31" t="s">
        <v>66</v>
      </c>
      <c r="H20" s="31" t="s">
        <v>139</v>
      </c>
      <c r="I20" s="31" t="s">
        <v>94</v>
      </c>
      <c r="J20" s="39" t="s">
        <v>140</v>
      </c>
      <c r="K20" s="31"/>
      <c r="L20" s="40">
        <v>23.836166</v>
      </c>
      <c r="M20" s="40">
        <v>10.3</v>
      </c>
      <c r="N20" s="40">
        <v>1.09</v>
      </c>
      <c r="O20" s="40">
        <v>1.09</v>
      </c>
      <c r="P20" s="41">
        <f>8.257526+9.063536+6.130404</f>
        <v>23.451466</v>
      </c>
      <c r="Q20" s="40">
        <v>0</v>
      </c>
      <c r="R20" s="31"/>
      <c r="S20" s="26"/>
      <c r="T20" s="26" t="s">
        <v>141</v>
      </c>
      <c r="U20" s="26" t="s">
        <v>97</v>
      </c>
    </row>
    <row r="21" ht="48" customHeight="1" spans="1:21">
      <c r="A21" s="30" t="s">
        <v>39</v>
      </c>
      <c r="B21" s="31" t="s">
        <v>142</v>
      </c>
      <c r="C21" s="31" t="s">
        <v>143</v>
      </c>
      <c r="D21" s="31" t="s">
        <v>82</v>
      </c>
      <c r="E21" s="33">
        <v>0.25</v>
      </c>
      <c r="F21" s="30"/>
      <c r="G21" s="31" t="s">
        <v>66</v>
      </c>
      <c r="H21" s="31" t="s">
        <v>144</v>
      </c>
      <c r="I21" s="31" t="s">
        <v>84</v>
      </c>
      <c r="J21" s="39" t="s">
        <v>145</v>
      </c>
      <c r="K21" s="31"/>
      <c r="L21" s="40">
        <v>6.37883</v>
      </c>
      <c r="M21" s="40">
        <v>4.75</v>
      </c>
      <c r="N21" s="40">
        <v>0.25</v>
      </c>
      <c r="O21" s="40">
        <v>0.25</v>
      </c>
      <c r="P21" s="41">
        <v>4.7049</v>
      </c>
      <c r="Q21" s="40">
        <v>0</v>
      </c>
      <c r="R21" s="31"/>
      <c r="S21" s="26"/>
      <c r="T21" s="26" t="s">
        <v>146</v>
      </c>
      <c r="U21" s="26" t="s">
        <v>87</v>
      </c>
    </row>
    <row r="22" s="24" customFormat="1" ht="36" customHeight="1" spans="2:16">
      <c r="B22" s="34" t="s">
        <v>147</v>
      </c>
      <c r="C22" s="34"/>
      <c r="D22" s="34"/>
      <c r="E22" s="34"/>
      <c r="F22" s="34"/>
      <c r="G22" s="34"/>
      <c r="H22" s="34"/>
      <c r="I22" s="34"/>
      <c r="J22" s="42"/>
      <c r="K22" s="34"/>
      <c r="L22" s="34"/>
      <c r="M22" s="34"/>
      <c r="P22" s="43"/>
    </row>
  </sheetData>
  <mergeCells count="11">
    <mergeCell ref="B5:R5"/>
    <mergeCell ref="P6:Q6"/>
    <mergeCell ref="C7:I7"/>
    <mergeCell ref="L7:M7"/>
    <mergeCell ref="N7:O7"/>
    <mergeCell ref="B22:M22"/>
    <mergeCell ref="J7:J8"/>
    <mergeCell ref="K7:K8"/>
    <mergeCell ref="P7:P8"/>
    <mergeCell ref="Q7:Q8"/>
    <mergeCell ref="R7:R8"/>
  </mergeCells>
  <pageMargins left="0.75" right="0.75" top="0.268999993801117" bottom="0.268999993801117" header="0" footer="0"/>
  <pageSetup paperSize="9" scale="5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opLeftCell="B1" workbookViewId="0">
      <pane ySplit="8" topLeftCell="A9" activePane="bottomLeft" state="frozen"/>
      <selection/>
      <selection pane="bottomLeft" activeCell="D12" sqref="D12"/>
    </sheetView>
  </sheetViews>
  <sheetFormatPr defaultColWidth="10" defaultRowHeight="13.5"/>
  <cols>
    <col min="1" max="1" width="9" style="3" hidden="1"/>
    <col min="2" max="2" width="13.5666666666667" style="3" customWidth="1"/>
    <col min="3" max="3" width="38.675" style="3" customWidth="1"/>
    <col min="4" max="4" width="23.2" style="13" customWidth="1"/>
    <col min="5" max="5" width="9" style="3" hidden="1"/>
    <col min="6" max="6" width="29.45" style="3" customWidth="1"/>
    <col min="7" max="7" width="22.9333333333333" style="13" customWidth="1"/>
    <col min="8" max="9" width="9" style="3" hidden="1"/>
    <col min="10" max="10" width="9.76666666666667" style="3" customWidth="1"/>
    <col min="11" max="16384" width="10" style="3"/>
  </cols>
  <sheetData>
    <row r="1" ht="22.5" hidden="1" spans="1:3">
      <c r="A1" s="4">
        <v>0</v>
      </c>
      <c r="B1" s="4" t="s">
        <v>148</v>
      </c>
      <c r="C1" s="4" t="s">
        <v>149</v>
      </c>
    </row>
    <row r="2" hidden="1" spans="1:8">
      <c r="A2" s="4">
        <v>0</v>
      </c>
      <c r="B2" s="4" t="s">
        <v>3</v>
      </c>
      <c r="C2" s="4" t="s">
        <v>4</v>
      </c>
      <c r="D2" s="14" t="s">
        <v>5</v>
      </c>
      <c r="F2" s="4" t="s">
        <v>150</v>
      </c>
      <c r="G2" s="14" t="s">
        <v>151</v>
      </c>
      <c r="H2" s="4" t="s">
        <v>8</v>
      </c>
    </row>
    <row r="3" hidden="1" spans="1:9">
      <c r="A3" s="4">
        <v>0</v>
      </c>
      <c r="C3" s="4" t="s">
        <v>9</v>
      </c>
      <c r="D3" s="14" t="s">
        <v>152</v>
      </c>
      <c r="E3" s="4" t="s">
        <v>22</v>
      </c>
      <c r="F3" s="4" t="s">
        <v>153</v>
      </c>
      <c r="G3" s="14" t="s">
        <v>154</v>
      </c>
      <c r="H3" s="4" t="s">
        <v>155</v>
      </c>
      <c r="I3" s="4" t="s">
        <v>155</v>
      </c>
    </row>
    <row r="4" ht="25" customHeight="1" spans="1:2">
      <c r="A4" s="4">
        <v>0</v>
      </c>
      <c r="B4" s="8" t="s">
        <v>156</v>
      </c>
    </row>
    <row r="5" ht="27.85" customHeight="1" spans="1:7">
      <c r="A5" s="4">
        <v>0</v>
      </c>
      <c r="B5" s="7" t="s">
        <v>157</v>
      </c>
      <c r="C5" s="7"/>
      <c r="D5" s="15"/>
      <c r="E5" s="7"/>
      <c r="F5" s="7"/>
      <c r="G5" s="15"/>
    </row>
    <row r="6" ht="28" customHeight="1" spans="1:7">
      <c r="A6" s="4">
        <v>0</v>
      </c>
      <c r="G6" s="16" t="s">
        <v>26</v>
      </c>
    </row>
    <row r="7" ht="48" customHeight="1" spans="1:7">
      <c r="A7" s="6">
        <v>0</v>
      </c>
      <c r="B7" s="17" t="s">
        <v>158</v>
      </c>
      <c r="C7" s="17" t="s">
        <v>159</v>
      </c>
      <c r="D7" s="18"/>
      <c r="E7" s="19"/>
      <c r="F7" s="17" t="s">
        <v>160</v>
      </c>
      <c r="G7" s="18"/>
    </row>
    <row r="8" ht="48" customHeight="1" spans="1:7">
      <c r="A8" s="6">
        <v>0</v>
      </c>
      <c r="B8" s="17"/>
      <c r="C8" s="17" t="s">
        <v>31</v>
      </c>
      <c r="D8" s="18" t="s">
        <v>161</v>
      </c>
      <c r="E8" s="19"/>
      <c r="F8" s="17" t="s">
        <v>162</v>
      </c>
      <c r="G8" s="18" t="s">
        <v>161</v>
      </c>
    </row>
    <row r="9" ht="48" customHeight="1" spans="1:7">
      <c r="A9" s="6">
        <v>0</v>
      </c>
      <c r="B9" s="20" t="s">
        <v>163</v>
      </c>
      <c r="C9" s="20"/>
      <c r="D9" s="21">
        <v>2.48</v>
      </c>
      <c r="E9" s="19"/>
      <c r="F9" s="20"/>
      <c r="G9" s="21">
        <v>2.48</v>
      </c>
    </row>
    <row r="10" ht="48" customHeight="1" spans="1:9">
      <c r="A10" s="6" t="s">
        <v>39</v>
      </c>
      <c r="B10" s="20">
        <v>1</v>
      </c>
      <c r="C10" s="20" t="s">
        <v>40</v>
      </c>
      <c r="D10" s="21">
        <v>1.231</v>
      </c>
      <c r="E10" s="20" t="s">
        <v>164</v>
      </c>
      <c r="F10" s="20" t="s">
        <v>165</v>
      </c>
      <c r="G10" s="21">
        <v>0.2</v>
      </c>
      <c r="H10" s="4" t="s">
        <v>166</v>
      </c>
      <c r="I10" s="4" t="s">
        <v>166</v>
      </c>
    </row>
    <row r="11" ht="48" customHeight="1" spans="1:9">
      <c r="A11" s="6" t="s">
        <v>39</v>
      </c>
      <c r="B11" s="20">
        <v>2</v>
      </c>
      <c r="C11" s="20" t="s">
        <v>48</v>
      </c>
      <c r="D11" s="21">
        <v>0.949</v>
      </c>
      <c r="E11" s="20" t="s">
        <v>167</v>
      </c>
      <c r="F11" s="20" t="s">
        <v>168</v>
      </c>
      <c r="G11" s="21">
        <v>0.0415</v>
      </c>
      <c r="H11" s="4" t="s">
        <v>169</v>
      </c>
      <c r="I11" s="4" t="s">
        <v>169</v>
      </c>
    </row>
    <row r="12" ht="48" customHeight="1" spans="1:9">
      <c r="A12" s="6" t="s">
        <v>39</v>
      </c>
      <c r="B12" s="20">
        <v>3</v>
      </c>
      <c r="C12" s="20" t="s">
        <v>53</v>
      </c>
      <c r="D12" s="21">
        <v>0.1292</v>
      </c>
      <c r="E12" s="20" t="s">
        <v>170</v>
      </c>
      <c r="F12" s="20" t="s">
        <v>171</v>
      </c>
      <c r="G12" s="21">
        <v>2.2385</v>
      </c>
      <c r="H12" s="4" t="s">
        <v>172</v>
      </c>
      <c r="I12" s="4" t="s">
        <v>172</v>
      </c>
    </row>
    <row r="13" ht="48" customHeight="1" spans="1:9">
      <c r="A13" s="6" t="s">
        <v>39</v>
      </c>
      <c r="B13" s="20">
        <v>4</v>
      </c>
      <c r="C13" s="20" t="s">
        <v>60</v>
      </c>
      <c r="D13" s="21">
        <v>0.1293</v>
      </c>
      <c r="E13" s="20" t="s">
        <v>173</v>
      </c>
      <c r="F13" s="20"/>
      <c r="G13" s="21"/>
      <c r="H13" s="4"/>
      <c r="I13" s="4"/>
    </row>
    <row r="14" ht="48" customHeight="1" spans="1:9">
      <c r="A14" s="6" t="s">
        <v>39</v>
      </c>
      <c r="B14" s="20">
        <v>5</v>
      </c>
      <c r="C14" s="20" t="s">
        <v>64</v>
      </c>
      <c r="D14" s="21">
        <v>0.0415</v>
      </c>
      <c r="E14" s="20" t="s">
        <v>174</v>
      </c>
      <c r="F14" s="20"/>
      <c r="G14" s="21"/>
      <c r="H14" s="4"/>
      <c r="I14" s="4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topLeftCell="B4" workbookViewId="0">
      <selection activeCell="C16" sqref="C16"/>
    </sheetView>
  </sheetViews>
  <sheetFormatPr defaultColWidth="10" defaultRowHeight="13.5" outlineLevelCol="7"/>
  <cols>
    <col min="1" max="1" width="9" style="3" hidden="1"/>
    <col min="2" max="2" width="17.5" style="3" customWidth="1"/>
    <col min="3" max="3" width="120.5" style="3" customWidth="1"/>
    <col min="4" max="4" width="16.75" style="3" customWidth="1"/>
    <col min="5" max="5" width="9" style="3" hidden="1"/>
    <col min="6" max="6" width="22.875" style="3" customWidth="1"/>
    <col min="7" max="7" width="21.575" style="3" customWidth="1"/>
    <col min="8" max="8" width="9" style="3" hidden="1"/>
    <col min="9" max="9" width="9.76666666666667" style="3" customWidth="1"/>
    <col min="10" max="16384" width="10" style="3"/>
  </cols>
  <sheetData>
    <row r="1" hidden="1" spans="1:3">
      <c r="A1" s="4">
        <v>0</v>
      </c>
      <c r="B1" s="4" t="s">
        <v>148</v>
      </c>
      <c r="C1" s="4" t="s">
        <v>175</v>
      </c>
    </row>
    <row r="2" hidden="1" spans="1:8">
      <c r="A2" s="4">
        <v>0</v>
      </c>
      <c r="B2" s="4" t="s">
        <v>3</v>
      </c>
      <c r="C2" s="4" t="s">
        <v>4</v>
      </c>
      <c r="D2" s="4" t="s">
        <v>5</v>
      </c>
      <c r="F2" s="4" t="s">
        <v>150</v>
      </c>
      <c r="G2" s="4" t="s">
        <v>151</v>
      </c>
      <c r="H2" s="4" t="s">
        <v>72</v>
      </c>
    </row>
    <row r="3" hidden="1" spans="1:8">
      <c r="A3" s="4">
        <v>0</v>
      </c>
      <c r="C3" s="4" t="s">
        <v>9</v>
      </c>
      <c r="D3" s="4" t="s">
        <v>152</v>
      </c>
      <c r="E3" s="4" t="s">
        <v>22</v>
      </c>
      <c r="F3" s="4" t="s">
        <v>153</v>
      </c>
      <c r="G3" s="4" t="s">
        <v>154</v>
      </c>
      <c r="H3" s="4" t="s">
        <v>155</v>
      </c>
    </row>
    <row r="4" ht="21" customHeight="1" spans="1:2">
      <c r="A4" s="4">
        <v>0</v>
      </c>
      <c r="B4" s="5" t="s">
        <v>156</v>
      </c>
    </row>
    <row r="5" s="1" customFormat="1" ht="27.85" customHeight="1" spans="1:7">
      <c r="A5" s="6">
        <v>0</v>
      </c>
      <c r="B5" s="7" t="s">
        <v>176</v>
      </c>
      <c r="C5" s="7"/>
      <c r="D5" s="7"/>
      <c r="E5" s="7"/>
      <c r="F5" s="7"/>
      <c r="G5" s="7"/>
    </row>
    <row r="6" s="2" customFormat="1" ht="27" customHeight="1" spans="1:7">
      <c r="A6" s="8">
        <v>0</v>
      </c>
      <c r="G6" s="8" t="s">
        <v>26</v>
      </c>
    </row>
    <row r="7" s="2" customFormat="1" ht="45" customHeight="1" spans="1:7">
      <c r="A7" s="9">
        <v>0</v>
      </c>
      <c r="B7" s="10" t="s">
        <v>158</v>
      </c>
      <c r="C7" s="10" t="s">
        <v>177</v>
      </c>
      <c r="D7" s="10"/>
      <c r="E7" s="11"/>
      <c r="F7" s="10" t="s">
        <v>178</v>
      </c>
      <c r="G7" s="10"/>
    </row>
    <row r="8" s="2" customFormat="1" ht="36" customHeight="1" spans="1:7">
      <c r="A8" s="9">
        <v>0</v>
      </c>
      <c r="B8" s="10"/>
      <c r="C8" s="10" t="s">
        <v>31</v>
      </c>
      <c r="D8" s="10" t="s">
        <v>161</v>
      </c>
      <c r="E8" s="11"/>
      <c r="F8" s="10" t="s">
        <v>162</v>
      </c>
      <c r="G8" s="10" t="s">
        <v>161</v>
      </c>
    </row>
    <row r="9" s="2" customFormat="1" ht="30" customHeight="1" spans="1:8">
      <c r="A9" s="9">
        <v>0</v>
      </c>
      <c r="B9" s="9" t="s">
        <v>163</v>
      </c>
      <c r="C9" s="9"/>
      <c r="D9" s="12">
        <v>7.6</v>
      </c>
      <c r="E9" s="9"/>
      <c r="F9" s="9"/>
      <c r="G9" s="12">
        <v>7.6</v>
      </c>
      <c r="H9" s="8"/>
    </row>
    <row r="10" s="2" customFormat="1" ht="36" customHeight="1" spans="1:8">
      <c r="A10" s="9" t="s">
        <v>39</v>
      </c>
      <c r="B10" s="9">
        <v>1</v>
      </c>
      <c r="C10" s="9" t="s">
        <v>112</v>
      </c>
      <c r="D10" s="12">
        <v>1.6</v>
      </c>
      <c r="E10" s="9" t="s">
        <v>179</v>
      </c>
      <c r="F10" s="9" t="s">
        <v>180</v>
      </c>
      <c r="G10" s="12">
        <v>7.6</v>
      </c>
      <c r="H10" s="8" t="s">
        <v>181</v>
      </c>
    </row>
    <row r="11" s="2" customFormat="1" ht="36" customHeight="1" spans="1:8">
      <c r="A11" s="9" t="s">
        <v>39</v>
      </c>
      <c r="B11" s="9">
        <v>2</v>
      </c>
      <c r="C11" s="9" t="s">
        <v>118</v>
      </c>
      <c r="D11" s="12">
        <v>0.35</v>
      </c>
      <c r="E11" s="9" t="s">
        <v>182</v>
      </c>
      <c r="F11" s="9"/>
      <c r="G11" s="12"/>
      <c r="H11" s="8"/>
    </row>
    <row r="12" s="2" customFormat="1" ht="36" customHeight="1" spans="1:8">
      <c r="A12" s="9" t="s">
        <v>39</v>
      </c>
      <c r="B12" s="9">
        <v>3</v>
      </c>
      <c r="C12" s="9" t="s">
        <v>103</v>
      </c>
      <c r="D12" s="12">
        <v>0.79</v>
      </c>
      <c r="E12" s="9" t="s">
        <v>183</v>
      </c>
      <c r="F12" s="9"/>
      <c r="G12" s="12"/>
      <c r="H12" s="8"/>
    </row>
    <row r="13" s="2" customFormat="1" ht="36" customHeight="1" spans="1:8">
      <c r="A13" s="9" t="s">
        <v>39</v>
      </c>
      <c r="B13" s="9">
        <v>4</v>
      </c>
      <c r="C13" s="9" t="s">
        <v>123</v>
      </c>
      <c r="D13" s="12">
        <v>0.7</v>
      </c>
      <c r="E13" s="9" t="s">
        <v>184</v>
      </c>
      <c r="F13" s="9"/>
      <c r="G13" s="12"/>
      <c r="H13" s="8"/>
    </row>
    <row r="14" s="2" customFormat="1" ht="36" customHeight="1" spans="1:8">
      <c r="A14" s="9" t="s">
        <v>39</v>
      </c>
      <c r="B14" s="9">
        <v>5</v>
      </c>
      <c r="C14" s="9" t="s">
        <v>142</v>
      </c>
      <c r="D14" s="12">
        <v>0.25</v>
      </c>
      <c r="E14" s="9" t="s">
        <v>185</v>
      </c>
      <c r="F14" s="9"/>
      <c r="G14" s="12"/>
      <c r="H14" s="8"/>
    </row>
    <row r="15" s="2" customFormat="1" ht="36" customHeight="1" spans="1:8">
      <c r="A15" s="9" t="s">
        <v>39</v>
      </c>
      <c r="B15" s="9">
        <v>6</v>
      </c>
      <c r="C15" s="9" t="s">
        <v>108</v>
      </c>
      <c r="D15" s="12">
        <v>0.35</v>
      </c>
      <c r="E15" s="9" t="s">
        <v>186</v>
      </c>
      <c r="F15" s="9"/>
      <c r="G15" s="12"/>
      <c r="H15" s="8"/>
    </row>
    <row r="16" s="2" customFormat="1" ht="36" customHeight="1" spans="1:8">
      <c r="A16" s="9" t="s">
        <v>39</v>
      </c>
      <c r="B16" s="9">
        <v>7</v>
      </c>
      <c r="C16" s="9" t="s">
        <v>129</v>
      </c>
      <c r="D16" s="12">
        <v>1.51</v>
      </c>
      <c r="E16" s="9" t="s">
        <v>187</v>
      </c>
      <c r="F16" s="9"/>
      <c r="G16" s="12"/>
      <c r="H16" s="8"/>
    </row>
    <row r="17" s="2" customFormat="1" ht="36" customHeight="1" spans="1:8">
      <c r="A17" s="9" t="s">
        <v>39</v>
      </c>
      <c r="B17" s="9">
        <v>8</v>
      </c>
      <c r="C17" s="9" t="s">
        <v>134</v>
      </c>
      <c r="D17" s="12">
        <v>0.15</v>
      </c>
      <c r="E17" s="9" t="s">
        <v>188</v>
      </c>
      <c r="F17" s="9"/>
      <c r="G17" s="12"/>
      <c r="H17" s="8"/>
    </row>
    <row r="18" s="2" customFormat="1" ht="36" customHeight="1" spans="1:8">
      <c r="A18" s="9" t="s">
        <v>39</v>
      </c>
      <c r="B18" s="9">
        <v>9</v>
      </c>
      <c r="C18" s="9" t="s">
        <v>98</v>
      </c>
      <c r="D18" s="12">
        <v>0.11</v>
      </c>
      <c r="E18" s="9" t="s">
        <v>189</v>
      </c>
      <c r="F18" s="9"/>
      <c r="G18" s="12"/>
      <c r="H18" s="8"/>
    </row>
    <row r="19" s="2" customFormat="1" ht="36" customHeight="1" spans="1:8">
      <c r="A19" s="9" t="s">
        <v>39</v>
      </c>
      <c r="B19" s="9">
        <v>10</v>
      </c>
      <c r="C19" s="9" t="s">
        <v>80</v>
      </c>
      <c r="D19" s="12">
        <v>0.34</v>
      </c>
      <c r="E19" s="9" t="s">
        <v>190</v>
      </c>
      <c r="F19" s="9"/>
      <c r="G19" s="12"/>
      <c r="H19" s="8"/>
    </row>
    <row r="20" s="2" customFormat="1" ht="36" customHeight="1" spans="1:8">
      <c r="A20" s="9" t="s">
        <v>39</v>
      </c>
      <c r="B20" s="9">
        <v>11</v>
      </c>
      <c r="C20" s="9" t="s">
        <v>88</v>
      </c>
      <c r="D20" s="12">
        <v>0.26</v>
      </c>
      <c r="E20" s="9" t="s">
        <v>191</v>
      </c>
      <c r="F20" s="9"/>
      <c r="G20" s="12"/>
      <c r="H20" s="8"/>
    </row>
    <row r="21" s="2" customFormat="1" ht="36" customHeight="1" spans="1:8">
      <c r="A21" s="9" t="s">
        <v>39</v>
      </c>
      <c r="B21" s="9">
        <v>12</v>
      </c>
      <c r="C21" s="9" t="s">
        <v>92</v>
      </c>
      <c r="D21" s="12">
        <v>0.1</v>
      </c>
      <c r="E21" s="9" t="s">
        <v>192</v>
      </c>
      <c r="F21" s="9"/>
      <c r="G21" s="12"/>
      <c r="H21" s="8"/>
    </row>
    <row r="22" s="2" customFormat="1" ht="36" customHeight="1" spans="1:8">
      <c r="A22" s="9" t="s">
        <v>39</v>
      </c>
      <c r="B22" s="9">
        <v>13</v>
      </c>
      <c r="C22" s="9" t="s">
        <v>137</v>
      </c>
      <c r="D22" s="12">
        <v>1.09</v>
      </c>
      <c r="E22" s="9" t="s">
        <v>193</v>
      </c>
      <c r="F22" s="9"/>
      <c r="G22" s="12"/>
      <c r="H22" s="8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2023-06-05T07:25:00Z</dcterms:created>
  <dcterms:modified xsi:type="dcterms:W3CDTF">2023-06-06T09:00:34Z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2595FF049918478A98F5AF631A3E1764_13</vt:lpwstr>
  </property>
  <property fmtid="{D5CDD505-2E9C-101B-9397-08002B2CF9AE}" pid="3" name="KSOProductBuildVer">
    <vt:lpwstr>2052-11.1.0.14309</vt:lpwstr>
  </property>
</Properties>
</file>