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/>
  </bookViews>
  <sheets>
    <sheet name="公示名单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<sst xmlns="http://schemas.openxmlformats.org/spreadsheetml/2006/main" count="283" uniqueCount="93">
  <si>
    <t>麻章区灵活就业人员社会保险财政补贴明细表(2023.1-2023.6)</t>
  </si>
  <si>
    <t>序号</t>
  </si>
  <si>
    <t>姓名</t>
  </si>
  <si>
    <t>性别</t>
  </si>
  <si>
    <t>身份证号码</t>
  </si>
  <si>
    <t>就业方式</t>
  </si>
  <si>
    <t>本期缴费期限(月)</t>
  </si>
  <si>
    <t>本期办理月数</t>
  </si>
  <si>
    <t>累计月数</t>
  </si>
  <si>
    <t>本期缴费金额(元)</t>
  </si>
  <si>
    <t>申请补贴金额(元)</t>
  </si>
  <si>
    <t>养老保险</t>
  </si>
  <si>
    <t>医疗保险</t>
  </si>
  <si>
    <t>合计</t>
  </si>
  <si>
    <t>养老
保险</t>
  </si>
  <si>
    <t>医疗
保险</t>
  </si>
  <si>
    <t>翟友明</t>
  </si>
  <si>
    <t>男</t>
  </si>
  <si>
    <t>临时工</t>
  </si>
  <si>
    <t>2023.2-2023.3</t>
  </si>
  <si>
    <t>李  梅</t>
  </si>
  <si>
    <t>女</t>
  </si>
  <si>
    <t>2023.1-2023.6</t>
  </si>
  <si>
    <t>冯好燕</t>
  </si>
  <si>
    <t>余妙艳</t>
  </si>
  <si>
    <t>周清闲</t>
  </si>
  <si>
    <t>陈翠英</t>
  </si>
  <si>
    <t>李智彩</t>
  </si>
  <si>
    <t>林惠玲</t>
  </si>
  <si>
    <t>2023.1、2、4、5、6</t>
  </si>
  <si>
    <t>丁莲</t>
  </si>
  <si>
    <t>黄丽珍</t>
  </si>
  <si>
    <t>廖永嫦</t>
  </si>
  <si>
    <t>王红霞</t>
  </si>
  <si>
    <t>陈秀红</t>
  </si>
  <si>
    <t>马世红</t>
  </si>
  <si>
    <t>2023.2-2023.6</t>
  </si>
  <si>
    <t>林荣明</t>
  </si>
  <si>
    <t>刘丽珍</t>
  </si>
  <si>
    <t>许丽华</t>
  </si>
  <si>
    <t>钟其秀</t>
  </si>
  <si>
    <t>梁少玲</t>
  </si>
  <si>
    <t>刘妃燕</t>
  </si>
  <si>
    <t>支秀兰</t>
  </si>
  <si>
    <t>郭丽华</t>
  </si>
  <si>
    <t>翟永红</t>
  </si>
  <si>
    <t>2023.1-2023.5</t>
  </si>
  <si>
    <t>陈少娟</t>
  </si>
  <si>
    <t>陈连妹</t>
  </si>
  <si>
    <t>陈小芬</t>
  </si>
  <si>
    <t>黄飞英</t>
  </si>
  <si>
    <t>高志红</t>
  </si>
  <si>
    <t>陈秋贵</t>
  </si>
  <si>
    <t>周小兰</t>
  </si>
  <si>
    <t>李裕森</t>
  </si>
  <si>
    <t>林秋华</t>
  </si>
  <si>
    <t>杨小娟</t>
  </si>
  <si>
    <t>黎成英</t>
  </si>
  <si>
    <t>何辉</t>
  </si>
  <si>
    <t>黄桂丹</t>
  </si>
  <si>
    <t>彭金妹</t>
  </si>
  <si>
    <t>蔡桂莲</t>
  </si>
  <si>
    <t>林秋永</t>
  </si>
  <si>
    <t>林秋全</t>
  </si>
  <si>
    <t>陈秀娟</t>
  </si>
  <si>
    <t>邓玉敏</t>
  </si>
  <si>
    <t>叶梅</t>
  </si>
  <si>
    <t>陈伟峰</t>
  </si>
  <si>
    <t>许燕华</t>
  </si>
  <si>
    <t>李敬凤</t>
  </si>
  <si>
    <t>林小莉</t>
  </si>
  <si>
    <t>林国荣</t>
  </si>
  <si>
    <t>罗海仙</t>
  </si>
  <si>
    <t>宋月明</t>
  </si>
  <si>
    <t>彭颜梅</t>
  </si>
  <si>
    <t>简春梅</t>
  </si>
  <si>
    <t>2023.5-2023.6</t>
  </si>
  <si>
    <t>林秋养</t>
  </si>
  <si>
    <t>杨亚女</t>
  </si>
  <si>
    <t>花娟</t>
  </si>
  <si>
    <t>何小英</t>
  </si>
  <si>
    <t>林观娣</t>
  </si>
  <si>
    <t>2023.3-2023.6</t>
  </si>
  <si>
    <t>周小明</t>
  </si>
  <si>
    <t>李碧玉</t>
  </si>
  <si>
    <t>陈蝶</t>
  </si>
  <si>
    <t>陈海建</t>
  </si>
  <si>
    <t>郑连香</t>
  </si>
  <si>
    <t>张土平</t>
  </si>
  <si>
    <t>梁丽虹</t>
  </si>
  <si>
    <t>林国华</t>
  </si>
  <si>
    <t>周碧汝</t>
  </si>
  <si>
    <t>叶国强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</si>
</sst>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19978;&#21322;&#24180;&#28789;&#27963;&#23601;&#19994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已受理申请"/>
      <sheetName val="新增申请受理人员"/>
      <sheetName val="Sheet1"/>
    </sheetNames>
    <sheetDataSet>
      <sheetData sheetId="0"/>
      <sheetData sheetId="1"/>
      <sheetData sheetId="2">
        <row r="6">
          <cell r="D6" t="str">
            <v>440811196804280936</v>
          </cell>
        </row>
        <row r="7">
          <cell r="D7" t="str">
            <v>440823197609184623</v>
          </cell>
        </row>
        <row r="8">
          <cell r="D8" t="str">
            <v>440811197803190626</v>
          </cell>
        </row>
        <row r="9">
          <cell r="D9" t="str">
            <v>440811197606170669</v>
          </cell>
        </row>
        <row r="10">
          <cell r="D10" t="str">
            <v>445224197902201267</v>
          </cell>
        </row>
        <row r="11">
          <cell r="D11" t="str">
            <v>440811197309010060</v>
          </cell>
        </row>
        <row r="12">
          <cell r="D12" t="str">
            <v>440811197404070627</v>
          </cell>
        </row>
        <row r="13">
          <cell r="D13" t="str">
            <v>440811197310050086</v>
          </cell>
        </row>
        <row r="14">
          <cell r="D14" t="str">
            <v>452824197411047228</v>
          </cell>
        </row>
        <row r="15">
          <cell r="D15" t="str">
            <v>452729198102270021</v>
          </cell>
        </row>
        <row r="16">
          <cell r="D16" t="str">
            <v>450525197310064828</v>
          </cell>
        </row>
        <row r="17">
          <cell r="D17" t="str">
            <v>440811197311200920</v>
          </cell>
        </row>
        <row r="18">
          <cell r="D18" t="str">
            <v>440822197809071424</v>
          </cell>
        </row>
        <row r="19">
          <cell r="D19" t="str">
            <v>44081119700804091X</v>
          </cell>
        </row>
        <row r="20">
          <cell r="D20" t="str">
            <v>440823197901301129</v>
          </cell>
        </row>
        <row r="21">
          <cell r="D21" t="str">
            <v>362426197703051025</v>
          </cell>
        </row>
        <row r="22">
          <cell r="D22" t="str">
            <v>440823197405221023</v>
          </cell>
        </row>
        <row r="23">
          <cell r="D23" t="str">
            <v>440811197709120920</v>
          </cell>
        </row>
        <row r="24">
          <cell r="D24" t="str">
            <v>440811197512300629</v>
          </cell>
        </row>
        <row r="25">
          <cell r="D25" t="str">
            <v>440824197612252320</v>
          </cell>
        </row>
        <row r="26">
          <cell r="D26" t="str">
            <v>440823197607051229</v>
          </cell>
        </row>
        <row r="27">
          <cell r="D27" t="str">
            <v>44081119790228234X</v>
          </cell>
        </row>
        <row r="28">
          <cell r="D28" t="str">
            <v>440811197102040916</v>
          </cell>
        </row>
        <row r="29">
          <cell r="D29" t="str">
            <v>440811197612110646</v>
          </cell>
        </row>
        <row r="30">
          <cell r="D30" t="str">
            <v>440811197812310642</v>
          </cell>
        </row>
        <row r="31">
          <cell r="D31" t="str">
            <v>440882197406095428</v>
          </cell>
        </row>
        <row r="32">
          <cell r="D32" t="str">
            <v>440811197501310629</v>
          </cell>
        </row>
        <row r="33">
          <cell r="D33" t="str">
            <v>440811197608240624</v>
          </cell>
        </row>
        <row r="34">
          <cell r="D34" t="str">
            <v>440811197403120629</v>
          </cell>
        </row>
        <row r="35">
          <cell r="D35" t="str">
            <v>440823197510171128</v>
          </cell>
        </row>
        <row r="36">
          <cell r="D36" t="str">
            <v>440811197201180615</v>
          </cell>
        </row>
        <row r="37">
          <cell r="D37" t="str">
            <v>440811197308150619</v>
          </cell>
        </row>
        <row r="38">
          <cell r="D38" t="str">
            <v>440823197410241029</v>
          </cell>
        </row>
        <row r="39">
          <cell r="D39" t="str">
            <v>440803197805213422</v>
          </cell>
        </row>
        <row r="40">
          <cell r="D40" t="str">
            <v>440823197207296534</v>
          </cell>
        </row>
        <row r="41">
          <cell r="D41" t="str">
            <v>440922197407200823</v>
          </cell>
        </row>
        <row r="42">
          <cell r="D42" t="str">
            <v>440811198103102343</v>
          </cell>
        </row>
        <row r="43">
          <cell r="D43" t="str">
            <v>44088219880701198X</v>
          </cell>
        </row>
        <row r="44">
          <cell r="D44" t="str">
            <v>440811196707240617</v>
          </cell>
        </row>
        <row r="45">
          <cell r="D45" t="str">
            <v>440811196909150652</v>
          </cell>
        </row>
        <row r="46">
          <cell r="D46" t="str">
            <v>440811198112142320</v>
          </cell>
        </row>
        <row r="47">
          <cell r="D47" t="str">
            <v>44082319790310564X</v>
          </cell>
        </row>
        <row r="48">
          <cell r="D48" t="str">
            <v>440811198001150029</v>
          </cell>
        </row>
        <row r="49">
          <cell r="D49" t="str">
            <v>370702197908056212</v>
          </cell>
        </row>
        <row r="50">
          <cell r="D50" t="str">
            <v>440811197810170025</v>
          </cell>
        </row>
        <row r="51">
          <cell r="D51" t="str">
            <v>44081119790909064X</v>
          </cell>
        </row>
        <row r="52">
          <cell r="D52" t="str">
            <v>510322197509088620</v>
          </cell>
        </row>
        <row r="53">
          <cell r="D53" t="str">
            <v>440811197002120919</v>
          </cell>
        </row>
        <row r="54">
          <cell r="D54" t="str">
            <v>440824197709032746</v>
          </cell>
        </row>
        <row r="55">
          <cell r="D55" t="str">
            <v>440803197305021520</v>
          </cell>
        </row>
        <row r="56">
          <cell r="D56" t="str">
            <v>440811197605020028</v>
          </cell>
        </row>
        <row r="57">
          <cell r="D57" t="str">
            <v>440811197806280627</v>
          </cell>
        </row>
        <row r="58">
          <cell r="D58" t="str">
            <v>440811196805250616</v>
          </cell>
        </row>
        <row r="59">
          <cell r="D59" t="str">
            <v>440811197708050625</v>
          </cell>
        </row>
        <row r="60">
          <cell r="D60" t="str">
            <v>440823197509201422</v>
          </cell>
        </row>
        <row r="61">
          <cell r="D61" t="str">
            <v>440882198212100107</v>
          </cell>
        </row>
        <row r="62">
          <cell r="D62" t="str">
            <v>440802198409021929</v>
          </cell>
        </row>
        <row r="63">
          <cell r="D63" t="str">
            <v>440823197409171422</v>
          </cell>
        </row>
        <row r="64">
          <cell r="D64" t="str">
            <v>440811198107130624</v>
          </cell>
        </row>
        <row r="65">
          <cell r="D65" t="str">
            <v>440824197509221526</v>
          </cell>
        </row>
        <row r="66">
          <cell r="D66" t="str">
            <v>440824197711201529</v>
          </cell>
        </row>
        <row r="67">
          <cell r="D67" t="str">
            <v>440811197804210369</v>
          </cell>
        </row>
        <row r="68">
          <cell r="D68" t="str">
            <v>440804197311101662</v>
          </cell>
        </row>
        <row r="69">
          <cell r="D69" t="str">
            <v>440811198002050927</v>
          </cell>
        </row>
        <row r="70">
          <cell r="D70" t="str">
            <v>44081119720725091X</v>
          </cell>
        </row>
        <row r="71">
          <cell r="D71" t="str">
            <v>440811197608200382</v>
          </cell>
        </row>
        <row r="72">
          <cell r="D72" t="str">
            <v>440811196704080013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1"/>
  <sheetViews>
    <sheetView tabSelected="1" topLeftCell="A53" workbookViewId="0">
      <selection activeCell="N71" sqref="N5:N71"/>
    </sheetView>
  </sheetViews>
  <sheetFormatPr defaultColWidth="9" defaultRowHeight="13.5"/>
  <cols>
    <col min="1" max="1" width="5.125" style="2" customWidth="1"/>
    <col min="2" max="2" width="7.25" style="2" customWidth="1"/>
    <col min="3" max="3" width="5.75" style="2" customWidth="1"/>
    <col min="4" max="4" width="21.375" style="2" customWidth="1"/>
    <col min="5" max="5" width="9.08333333333333" style="2" customWidth="1"/>
    <col min="6" max="6" width="18.125" style="2" customWidth="1"/>
    <col min="7" max="7" width="7.00833333333333" style="2" customWidth="1"/>
    <col min="8" max="8" width="9.34166666666667" style="2" customWidth="1"/>
    <col min="9" max="9" width="10.5" style="2" customWidth="1"/>
    <col min="10" max="10" width="9.5" style="2" customWidth="1"/>
    <col min="11" max="11" width="11.1" style="2" customWidth="1"/>
    <col min="12" max="12" width="12.5416666666667" style="2" customWidth="1"/>
    <col min="13" max="13" width="9.35833333333333" style="2" customWidth="1"/>
    <col min="14" max="14" width="20.25" style="2" customWidth="1"/>
    <col min="15" max="15" width="9" style="2"/>
    <col min="16" max="16" width="8.74166666666667" style="2" customWidth="1"/>
    <col min="17" max="16380" width="9" style="2"/>
    <col min="16381" max="16384" width="9" style="3"/>
  </cols>
  <sheetData>
    <row r="1" s="1" customFormat="1" spans="1:14">
      <c r="A1" s="4" t="s">
        <v>0</v>
      </c>
      <c r="B1" s="4"/>
      <c r="C1" s="4"/>
      <c r="D1" s="5"/>
      <c r="E1" s="4"/>
      <c r="F1" s="4"/>
      <c r="G1" s="6"/>
      <c r="H1" s="4"/>
      <c r="I1" s="4"/>
      <c r="J1" s="4"/>
      <c r="K1" s="4"/>
      <c r="L1" s="4"/>
      <c r="M1" s="4"/>
      <c r="N1" s="4"/>
    </row>
    <row r="2" s="1" customFormat="1" ht="22.5" customHeight="1" spans="1:14">
      <c r="A2" s="4"/>
      <c r="B2" s="4"/>
      <c r="C2" s="4"/>
      <c r="D2" s="5"/>
      <c r="E2" s="4"/>
      <c r="F2" s="4"/>
      <c r="G2" s="6"/>
      <c r="H2" s="4"/>
      <c r="I2" s="4"/>
      <c r="J2" s="4"/>
      <c r="K2" s="4"/>
      <c r="L2" s="4"/>
      <c r="M2" s="4"/>
      <c r="N2" s="4"/>
    </row>
    <row r="3" s="1" customFormat="1" ht="22.5" customHeight="1" spans="1:14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6" t="s">
        <v>7</v>
      </c>
      <c r="H3" s="7" t="s">
        <v>8</v>
      </c>
      <c r="I3" s="7" t="s">
        <v>9</v>
      </c>
      <c r="J3" s="7"/>
      <c r="K3" s="7"/>
      <c r="L3" s="7" t="s">
        <v>10</v>
      </c>
      <c r="M3" s="7"/>
      <c r="N3" s="7"/>
    </row>
    <row r="4" s="1" customFormat="1" ht="52" customHeight="1" spans="1:14">
      <c r="A4" s="7"/>
      <c r="B4" s="7"/>
      <c r="C4" s="7"/>
      <c r="D4" s="7"/>
      <c r="E4" s="7"/>
      <c r="F4" s="7"/>
      <c r="G4" s="6"/>
      <c r="H4" s="7"/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13</v>
      </c>
    </row>
    <row r="5" s="2" customFormat="1" ht="22.5" customHeight="1" spans="1:14">
      <c r="A5" s="8">
        <v>1</v>
      </c>
      <c r="B5" s="8" t="s">
        <v>16</v>
      </c>
      <c r="C5" s="8" t="s">
        <v>17</v>
      </c>
      <c r="D5" s="8" t="str">
        <f>REPLACE([1]Sheet1!$D$6,7,6,"******")</f>
        <v>440811******280936</v>
      </c>
      <c r="E5" s="8" t="s">
        <v>18</v>
      </c>
      <c r="F5" s="8" t="s">
        <v>19</v>
      </c>
      <c r="G5" s="9">
        <v>2</v>
      </c>
      <c r="H5" s="8">
        <v>36</v>
      </c>
      <c r="I5" s="8">
        <v>1520</v>
      </c>
      <c r="J5" s="8"/>
      <c r="K5" s="8">
        <f>I5+J5</f>
        <v>1520</v>
      </c>
      <c r="L5" s="8">
        <v>1013.33</v>
      </c>
      <c r="M5" s="8"/>
      <c r="N5" s="10">
        <f>L5+M5</f>
        <v>1013.33</v>
      </c>
    </row>
    <row r="6" s="2" customFormat="1" ht="22.5" customHeight="1" spans="1:14">
      <c r="A6" s="8">
        <v>2</v>
      </c>
      <c r="B6" s="8" t="s">
        <v>20</v>
      </c>
      <c r="C6" s="8" t="s">
        <v>21</v>
      </c>
      <c r="D6" s="8" t="str">
        <f>REPLACE([1]Sheet1!$D$7,7,6,"******")</f>
        <v>440823******184623</v>
      </c>
      <c r="E6" s="8" t="s">
        <v>18</v>
      </c>
      <c r="F6" s="8" t="s">
        <v>22</v>
      </c>
      <c r="G6" s="9">
        <v>6</v>
      </c>
      <c r="H6" s="8">
        <v>36</v>
      </c>
      <c r="I6" s="8">
        <v>4560</v>
      </c>
      <c r="J6" s="8"/>
      <c r="K6" s="8">
        <f t="shared" ref="K6:K37" si="0">I6+J6</f>
        <v>4560</v>
      </c>
      <c r="L6" s="8">
        <v>3040</v>
      </c>
      <c r="M6" s="8"/>
      <c r="N6" s="10">
        <f t="shared" ref="N6:N37" si="1">L6+M6</f>
        <v>3040</v>
      </c>
    </row>
    <row r="7" s="2" customFormat="1" ht="22.5" customHeight="1" spans="1:14">
      <c r="A7" s="8">
        <v>3</v>
      </c>
      <c r="B7" s="8" t="s">
        <v>23</v>
      </c>
      <c r="C7" s="8" t="s">
        <v>21</v>
      </c>
      <c r="D7" s="8" t="str">
        <f>REPLACE([1]Sheet1!$D$8,7,6,"******")</f>
        <v>440811******190626</v>
      </c>
      <c r="E7" s="8" t="s">
        <v>18</v>
      </c>
      <c r="F7" s="8" t="s">
        <v>22</v>
      </c>
      <c r="G7" s="9">
        <v>6</v>
      </c>
      <c r="H7" s="8">
        <v>29</v>
      </c>
      <c r="I7" s="8">
        <v>4560</v>
      </c>
      <c r="J7" s="8"/>
      <c r="K7" s="8">
        <f t="shared" si="0"/>
        <v>4560</v>
      </c>
      <c r="L7" s="8">
        <v>3040</v>
      </c>
      <c r="M7" s="8"/>
      <c r="N7" s="10">
        <f t="shared" si="1"/>
        <v>3040</v>
      </c>
    </row>
    <row r="8" s="2" customFormat="1" ht="22.5" customHeight="1" spans="1:14">
      <c r="A8" s="8">
        <v>4</v>
      </c>
      <c r="B8" s="8" t="s">
        <v>24</v>
      </c>
      <c r="C8" s="8" t="s">
        <v>21</v>
      </c>
      <c r="D8" s="8" t="str">
        <f>REPLACE([1]Sheet1!$D$9,7,6,"******")</f>
        <v>440811******170669</v>
      </c>
      <c r="E8" s="8" t="s">
        <v>18</v>
      </c>
      <c r="F8" s="8" t="s">
        <v>22</v>
      </c>
      <c r="G8" s="9">
        <v>6</v>
      </c>
      <c r="H8" s="8">
        <v>29</v>
      </c>
      <c r="I8" s="8">
        <v>4560</v>
      </c>
      <c r="J8" s="8"/>
      <c r="K8" s="8">
        <f t="shared" si="0"/>
        <v>4560</v>
      </c>
      <c r="L8" s="8">
        <v>3040</v>
      </c>
      <c r="M8" s="8"/>
      <c r="N8" s="10">
        <f t="shared" si="1"/>
        <v>3040</v>
      </c>
    </row>
    <row r="9" s="2" customFormat="1" ht="22.5" customHeight="1" spans="1:14">
      <c r="A9" s="8">
        <v>5</v>
      </c>
      <c r="B9" s="8" t="s">
        <v>25</v>
      </c>
      <c r="C9" s="8" t="s">
        <v>21</v>
      </c>
      <c r="D9" s="8" t="str">
        <f>REPLACE([1]Sheet1!$D$10,7,6,"******")</f>
        <v>445224******201267</v>
      </c>
      <c r="E9" s="8" t="s">
        <v>18</v>
      </c>
      <c r="F9" s="8" t="s">
        <v>22</v>
      </c>
      <c r="G9" s="9">
        <v>6</v>
      </c>
      <c r="H9" s="8">
        <v>20</v>
      </c>
      <c r="I9" s="8">
        <v>4560</v>
      </c>
      <c r="J9" s="8"/>
      <c r="K9" s="8">
        <f t="shared" si="0"/>
        <v>4560</v>
      </c>
      <c r="L9" s="8">
        <v>3040</v>
      </c>
      <c r="M9" s="8"/>
      <c r="N9" s="10">
        <f t="shared" si="1"/>
        <v>3040</v>
      </c>
    </row>
    <row r="10" s="2" customFormat="1" ht="22.5" customHeight="1" spans="1:14">
      <c r="A10" s="8">
        <v>6</v>
      </c>
      <c r="B10" s="8" t="s">
        <v>26</v>
      </c>
      <c r="C10" s="8" t="s">
        <v>21</v>
      </c>
      <c r="D10" s="8" t="str">
        <f>REPLACE([1]Sheet1!$D$11,7,6,"******")</f>
        <v>440811******010060</v>
      </c>
      <c r="E10" s="8" t="s">
        <v>18</v>
      </c>
      <c r="F10" s="8" t="s">
        <v>22</v>
      </c>
      <c r="G10" s="9">
        <v>6</v>
      </c>
      <c r="H10" s="8">
        <v>30</v>
      </c>
      <c r="I10" s="8">
        <v>4560</v>
      </c>
      <c r="J10" s="8"/>
      <c r="K10" s="8">
        <f t="shared" si="0"/>
        <v>4560</v>
      </c>
      <c r="L10" s="8">
        <v>3040</v>
      </c>
      <c r="M10" s="8"/>
      <c r="N10" s="10">
        <f t="shared" si="1"/>
        <v>3040</v>
      </c>
    </row>
    <row r="11" s="2" customFormat="1" ht="22.5" customHeight="1" spans="1:14">
      <c r="A11" s="8">
        <v>7</v>
      </c>
      <c r="B11" s="8" t="s">
        <v>27</v>
      </c>
      <c r="C11" s="8" t="s">
        <v>21</v>
      </c>
      <c r="D11" s="8" t="str">
        <f>REPLACE([1]Sheet1!$D$12,7,6,"******")</f>
        <v>440811******070627</v>
      </c>
      <c r="E11" s="8" t="s">
        <v>18</v>
      </c>
      <c r="F11" s="8" t="s">
        <v>22</v>
      </c>
      <c r="G11" s="9">
        <v>6</v>
      </c>
      <c r="H11" s="8">
        <v>28</v>
      </c>
      <c r="I11" s="8">
        <v>4560</v>
      </c>
      <c r="J11" s="8"/>
      <c r="K11" s="8">
        <f t="shared" si="0"/>
        <v>4560</v>
      </c>
      <c r="L11" s="8">
        <v>3040</v>
      </c>
      <c r="M11" s="8"/>
      <c r="N11" s="10">
        <f t="shared" si="1"/>
        <v>3040</v>
      </c>
    </row>
    <row r="12" s="2" customFormat="1" ht="22.5" customHeight="1" spans="1:14">
      <c r="A12" s="8">
        <v>8</v>
      </c>
      <c r="B12" s="8" t="s">
        <v>28</v>
      </c>
      <c r="C12" s="8" t="s">
        <v>21</v>
      </c>
      <c r="D12" s="8" t="str">
        <f>REPLACE([1]Sheet1!$D$13,7,6,"******")</f>
        <v>440811******050086</v>
      </c>
      <c r="E12" s="8" t="s">
        <v>18</v>
      </c>
      <c r="F12" s="8" t="s">
        <v>29</v>
      </c>
      <c r="G12" s="9">
        <v>5</v>
      </c>
      <c r="H12" s="8">
        <v>39</v>
      </c>
      <c r="I12" s="8">
        <v>3800</v>
      </c>
      <c r="J12" s="8"/>
      <c r="K12" s="8">
        <f t="shared" si="0"/>
        <v>3800</v>
      </c>
      <c r="L12" s="8">
        <v>2533.33</v>
      </c>
      <c r="M12" s="8"/>
      <c r="N12" s="10">
        <f t="shared" si="1"/>
        <v>2533.33</v>
      </c>
    </row>
    <row r="13" s="2" customFormat="1" ht="22.5" customHeight="1" spans="1:14">
      <c r="A13" s="8">
        <v>9</v>
      </c>
      <c r="B13" s="8" t="s">
        <v>30</v>
      </c>
      <c r="C13" s="8" t="s">
        <v>21</v>
      </c>
      <c r="D13" s="8" t="str">
        <f>REPLACE([1]Sheet1!$D$14,7,6,"******")</f>
        <v>452824******047228</v>
      </c>
      <c r="E13" s="8" t="s">
        <v>18</v>
      </c>
      <c r="F13" s="8" t="s">
        <v>22</v>
      </c>
      <c r="G13" s="9">
        <v>6</v>
      </c>
      <c r="H13" s="8">
        <v>26</v>
      </c>
      <c r="I13" s="8">
        <v>4560</v>
      </c>
      <c r="J13" s="8"/>
      <c r="K13" s="8">
        <f t="shared" si="0"/>
        <v>4560</v>
      </c>
      <c r="L13" s="8">
        <v>3040</v>
      </c>
      <c r="M13" s="8"/>
      <c r="N13" s="10">
        <f t="shared" si="1"/>
        <v>3040</v>
      </c>
    </row>
    <row r="14" s="2" customFormat="1" ht="22.5" customHeight="1" spans="1:14">
      <c r="A14" s="8">
        <v>10</v>
      </c>
      <c r="B14" s="8" t="s">
        <v>31</v>
      </c>
      <c r="C14" s="8" t="s">
        <v>21</v>
      </c>
      <c r="D14" s="8" t="str">
        <f>REPLACE([1]Sheet1!$D$15,7,6,"******")</f>
        <v>452729******270021</v>
      </c>
      <c r="E14" s="8" t="s">
        <v>18</v>
      </c>
      <c r="F14" s="8" t="s">
        <v>22</v>
      </c>
      <c r="G14" s="9">
        <v>6</v>
      </c>
      <c r="H14" s="8">
        <v>25</v>
      </c>
      <c r="I14" s="8">
        <v>4560</v>
      </c>
      <c r="J14" s="8"/>
      <c r="K14" s="8">
        <f t="shared" si="0"/>
        <v>4560</v>
      </c>
      <c r="L14" s="8">
        <v>3040</v>
      </c>
      <c r="M14" s="8"/>
      <c r="N14" s="10">
        <f t="shared" si="1"/>
        <v>3040</v>
      </c>
    </row>
    <row r="15" s="2" customFormat="1" ht="22.5" customHeight="1" spans="1:14">
      <c r="A15" s="8">
        <v>11</v>
      </c>
      <c r="B15" s="8" t="s">
        <v>32</v>
      </c>
      <c r="C15" s="8" t="s">
        <v>21</v>
      </c>
      <c r="D15" s="8" t="str">
        <f>REPLACE([1]Sheet1!$D$16,7,6,"******")</f>
        <v>450525******064828</v>
      </c>
      <c r="E15" s="8" t="s">
        <v>18</v>
      </c>
      <c r="F15" s="8" t="s">
        <v>22</v>
      </c>
      <c r="G15" s="9">
        <v>6</v>
      </c>
      <c r="H15" s="8">
        <v>36</v>
      </c>
      <c r="I15" s="8">
        <v>4560</v>
      </c>
      <c r="J15" s="8"/>
      <c r="K15" s="8">
        <f t="shared" si="0"/>
        <v>4560</v>
      </c>
      <c r="L15" s="8">
        <v>3040</v>
      </c>
      <c r="M15" s="8"/>
      <c r="N15" s="10">
        <f t="shared" si="1"/>
        <v>3040</v>
      </c>
    </row>
    <row r="16" s="2" customFormat="1" ht="22.5" customHeight="1" spans="1:14">
      <c r="A16" s="8">
        <v>12</v>
      </c>
      <c r="B16" s="8" t="s">
        <v>33</v>
      </c>
      <c r="C16" s="8" t="s">
        <v>21</v>
      </c>
      <c r="D16" s="8" t="str">
        <f>REPLACE([1]Sheet1!$D$17,7,6,"******")</f>
        <v>440811******200920</v>
      </c>
      <c r="E16" s="8" t="s">
        <v>18</v>
      </c>
      <c r="F16" s="8" t="s">
        <v>22</v>
      </c>
      <c r="G16" s="9">
        <v>6</v>
      </c>
      <c r="H16" s="8">
        <v>20</v>
      </c>
      <c r="I16" s="8">
        <v>4560</v>
      </c>
      <c r="J16" s="8"/>
      <c r="K16" s="8">
        <f t="shared" si="0"/>
        <v>4560</v>
      </c>
      <c r="L16" s="8">
        <v>3040</v>
      </c>
      <c r="M16" s="8"/>
      <c r="N16" s="10">
        <f t="shared" si="1"/>
        <v>3040</v>
      </c>
    </row>
    <row r="17" s="2" customFormat="1" ht="22.5" customHeight="1" spans="1:14">
      <c r="A17" s="8">
        <v>13</v>
      </c>
      <c r="B17" s="8" t="s">
        <v>34</v>
      </c>
      <c r="C17" s="8" t="s">
        <v>21</v>
      </c>
      <c r="D17" s="8" t="str">
        <f>REPLACE([1]Sheet1!$D$18,7,6,"******")</f>
        <v>440822******071424</v>
      </c>
      <c r="E17" s="8" t="s">
        <v>18</v>
      </c>
      <c r="F17" s="8" t="s">
        <v>22</v>
      </c>
      <c r="G17" s="9">
        <v>6</v>
      </c>
      <c r="H17" s="8">
        <v>36</v>
      </c>
      <c r="I17" s="8">
        <v>4560</v>
      </c>
      <c r="J17" s="8">
        <v>1194.6</v>
      </c>
      <c r="K17" s="8">
        <f t="shared" si="0"/>
        <v>5754.6</v>
      </c>
      <c r="L17" s="8">
        <v>3040</v>
      </c>
      <c r="M17" s="8">
        <v>796.4</v>
      </c>
      <c r="N17" s="10">
        <f t="shared" si="1"/>
        <v>3836.4</v>
      </c>
    </row>
    <row r="18" s="2" customFormat="1" ht="22.5" customHeight="1" spans="1:14">
      <c r="A18" s="8">
        <v>14</v>
      </c>
      <c r="B18" s="8" t="s">
        <v>35</v>
      </c>
      <c r="C18" s="8" t="s">
        <v>17</v>
      </c>
      <c r="D18" s="8" t="str">
        <f>REPLACE([1]Sheet1!$D$19,7,6,"******")</f>
        <v>440811******04091X</v>
      </c>
      <c r="E18" s="8" t="s">
        <v>18</v>
      </c>
      <c r="F18" s="8" t="s">
        <v>36</v>
      </c>
      <c r="G18" s="9">
        <v>5</v>
      </c>
      <c r="H18" s="8">
        <v>17</v>
      </c>
      <c r="I18" s="8">
        <v>3800</v>
      </c>
      <c r="J18" s="8"/>
      <c r="K18" s="8">
        <f t="shared" si="0"/>
        <v>3800</v>
      </c>
      <c r="L18" s="8">
        <v>2533.33</v>
      </c>
      <c r="M18" s="8"/>
      <c r="N18" s="10">
        <f t="shared" si="1"/>
        <v>2533.33</v>
      </c>
    </row>
    <row r="19" s="2" customFormat="1" ht="22.5" customHeight="1" spans="1:14">
      <c r="A19" s="8">
        <v>15</v>
      </c>
      <c r="B19" s="8" t="s">
        <v>37</v>
      </c>
      <c r="C19" s="8" t="s">
        <v>21</v>
      </c>
      <c r="D19" s="8" t="str">
        <f>REPLACE([1]Sheet1!$D$20,7,6,"******")</f>
        <v>440823******301129</v>
      </c>
      <c r="E19" s="8" t="s">
        <v>18</v>
      </c>
      <c r="F19" s="8" t="s">
        <v>22</v>
      </c>
      <c r="G19" s="9">
        <v>6</v>
      </c>
      <c r="H19" s="8">
        <v>18</v>
      </c>
      <c r="I19" s="8">
        <v>4560</v>
      </c>
      <c r="J19" s="8">
        <v>1194.6</v>
      </c>
      <c r="K19" s="8">
        <f t="shared" si="0"/>
        <v>5754.6</v>
      </c>
      <c r="L19" s="8">
        <v>3040</v>
      </c>
      <c r="M19" s="8">
        <v>796.4</v>
      </c>
      <c r="N19" s="10">
        <f t="shared" si="1"/>
        <v>3836.4</v>
      </c>
    </row>
    <row r="20" s="2" customFormat="1" ht="22.5" customHeight="1" spans="1:14">
      <c r="A20" s="8">
        <v>16</v>
      </c>
      <c r="B20" s="8" t="s">
        <v>38</v>
      </c>
      <c r="C20" s="8" t="s">
        <v>21</v>
      </c>
      <c r="D20" s="8" t="str">
        <f>REPLACE([1]Sheet1!$D$21,7,6,"******")</f>
        <v>362426******051025</v>
      </c>
      <c r="E20" s="8" t="s">
        <v>18</v>
      </c>
      <c r="F20" s="8" t="s">
        <v>22</v>
      </c>
      <c r="G20" s="9">
        <v>6</v>
      </c>
      <c r="H20" s="8">
        <v>18</v>
      </c>
      <c r="I20" s="8">
        <v>4560</v>
      </c>
      <c r="J20" s="8"/>
      <c r="K20" s="8">
        <f t="shared" si="0"/>
        <v>4560</v>
      </c>
      <c r="L20" s="8">
        <v>3040</v>
      </c>
      <c r="M20" s="8"/>
      <c r="N20" s="10">
        <f t="shared" si="1"/>
        <v>3040</v>
      </c>
    </row>
    <row r="21" s="2" customFormat="1" ht="22.5" customHeight="1" spans="1:14">
      <c r="A21" s="8">
        <v>17</v>
      </c>
      <c r="B21" s="8" t="s">
        <v>39</v>
      </c>
      <c r="C21" s="8" t="s">
        <v>21</v>
      </c>
      <c r="D21" s="8" t="str">
        <f>REPLACE([1]Sheet1!$D$22,7,6,"******")</f>
        <v>440823******221023</v>
      </c>
      <c r="E21" s="8" t="s">
        <v>18</v>
      </c>
      <c r="F21" s="8" t="s">
        <v>22</v>
      </c>
      <c r="G21" s="9">
        <v>6</v>
      </c>
      <c r="H21" s="8">
        <v>11</v>
      </c>
      <c r="I21" s="8">
        <v>4560</v>
      </c>
      <c r="J21" s="8">
        <v>1194.6</v>
      </c>
      <c r="K21" s="8">
        <f t="shared" si="0"/>
        <v>5754.6</v>
      </c>
      <c r="L21" s="8">
        <v>3040</v>
      </c>
      <c r="M21" s="10">
        <v>796.4</v>
      </c>
      <c r="N21" s="10">
        <f t="shared" si="1"/>
        <v>3836.4</v>
      </c>
    </row>
    <row r="22" s="2" customFormat="1" ht="22.5" customHeight="1" spans="1:14">
      <c r="A22" s="8">
        <v>18</v>
      </c>
      <c r="B22" s="8" t="s">
        <v>40</v>
      </c>
      <c r="C22" s="8" t="s">
        <v>21</v>
      </c>
      <c r="D22" s="8" t="str">
        <f>REPLACE([1]Sheet1!$D$23,7,6,"******")</f>
        <v>440811******120920</v>
      </c>
      <c r="E22" s="8" t="s">
        <v>18</v>
      </c>
      <c r="F22" s="8" t="s">
        <v>22</v>
      </c>
      <c r="G22" s="9">
        <v>6</v>
      </c>
      <c r="H22" s="8">
        <v>10</v>
      </c>
      <c r="I22" s="8">
        <v>4560</v>
      </c>
      <c r="J22" s="8"/>
      <c r="K22" s="8">
        <f t="shared" si="0"/>
        <v>4560</v>
      </c>
      <c r="L22" s="8">
        <v>3040</v>
      </c>
      <c r="M22" s="8"/>
      <c r="N22" s="10">
        <f t="shared" si="1"/>
        <v>3040</v>
      </c>
    </row>
    <row r="23" s="2" customFormat="1" ht="22.5" customHeight="1" spans="1:16">
      <c r="A23" s="8">
        <v>19</v>
      </c>
      <c r="B23" s="8" t="s">
        <v>41</v>
      </c>
      <c r="C23" s="8" t="s">
        <v>21</v>
      </c>
      <c r="D23" s="8" t="str">
        <f>REPLACE([1]Sheet1!$D$24,7,6,"******")</f>
        <v>440811******300629</v>
      </c>
      <c r="E23" s="8" t="s">
        <v>18</v>
      </c>
      <c r="F23" s="8" t="s">
        <v>22</v>
      </c>
      <c r="G23" s="9">
        <v>6</v>
      </c>
      <c r="H23" s="8">
        <v>9</v>
      </c>
      <c r="I23" s="8">
        <v>4560</v>
      </c>
      <c r="J23" s="8">
        <v>1194.6</v>
      </c>
      <c r="K23" s="8">
        <f t="shared" si="0"/>
        <v>5754.6</v>
      </c>
      <c r="L23" s="8">
        <v>3040</v>
      </c>
      <c r="M23" s="10">
        <v>796.4</v>
      </c>
      <c r="N23" s="10">
        <f t="shared" si="1"/>
        <v>3836.4</v>
      </c>
      <c r="O23" s="11"/>
      <c r="P23" s="11"/>
    </row>
    <row r="24" s="2" customFormat="1" ht="22.5" customHeight="1" spans="1:14">
      <c r="A24" s="8">
        <v>20</v>
      </c>
      <c r="B24" s="8" t="s">
        <v>42</v>
      </c>
      <c r="C24" s="8" t="s">
        <v>21</v>
      </c>
      <c r="D24" s="8" t="str">
        <f>REPLACE([1]Sheet1!$D$25,7,6,"******")</f>
        <v>440824******252320</v>
      </c>
      <c r="E24" s="8" t="s">
        <v>18</v>
      </c>
      <c r="F24" s="8" t="s">
        <v>22</v>
      </c>
      <c r="G24" s="9">
        <v>6</v>
      </c>
      <c r="H24" s="8">
        <v>9</v>
      </c>
      <c r="I24" s="8">
        <v>4560</v>
      </c>
      <c r="J24" s="8"/>
      <c r="K24" s="8">
        <f t="shared" si="0"/>
        <v>4560</v>
      </c>
      <c r="L24" s="8">
        <v>3040</v>
      </c>
      <c r="M24" s="8"/>
      <c r="N24" s="10">
        <f t="shared" si="1"/>
        <v>3040</v>
      </c>
    </row>
    <row r="25" s="2" customFormat="1" ht="22.5" customHeight="1" spans="1:14">
      <c r="A25" s="8">
        <v>21</v>
      </c>
      <c r="B25" s="8" t="s">
        <v>43</v>
      </c>
      <c r="C25" s="8" t="s">
        <v>21</v>
      </c>
      <c r="D25" s="8" t="str">
        <f>REPLACE([1]Sheet1!$D$26,7,6,"******")</f>
        <v>440823******051229</v>
      </c>
      <c r="E25" s="8" t="s">
        <v>18</v>
      </c>
      <c r="F25" s="8" t="s">
        <v>22</v>
      </c>
      <c r="G25" s="9">
        <v>6</v>
      </c>
      <c r="H25" s="8">
        <v>11</v>
      </c>
      <c r="I25" s="8">
        <v>4560</v>
      </c>
      <c r="J25" s="10">
        <v>1194.6</v>
      </c>
      <c r="K25" s="8">
        <f t="shared" si="0"/>
        <v>5754.6</v>
      </c>
      <c r="L25" s="8">
        <v>3040</v>
      </c>
      <c r="M25" s="10">
        <v>796.4</v>
      </c>
      <c r="N25" s="10">
        <f t="shared" si="1"/>
        <v>3836.4</v>
      </c>
    </row>
    <row r="26" s="2" customFormat="1" ht="22.5" customHeight="1" spans="1:14">
      <c r="A26" s="8">
        <v>22</v>
      </c>
      <c r="B26" s="8" t="s">
        <v>44</v>
      </c>
      <c r="C26" s="8" t="s">
        <v>21</v>
      </c>
      <c r="D26" s="8" t="str">
        <f>REPLACE([1]Sheet1!$D$27,7,6,"******")</f>
        <v>440811******28234X</v>
      </c>
      <c r="E26" s="8" t="s">
        <v>18</v>
      </c>
      <c r="F26" s="8" t="s">
        <v>22</v>
      </c>
      <c r="G26" s="9">
        <v>6</v>
      </c>
      <c r="H26" s="8">
        <v>8</v>
      </c>
      <c r="I26" s="8">
        <v>4560</v>
      </c>
      <c r="J26" s="10">
        <v>1194.6</v>
      </c>
      <c r="K26" s="8">
        <f t="shared" si="0"/>
        <v>5754.6</v>
      </c>
      <c r="L26" s="8">
        <v>3040</v>
      </c>
      <c r="M26" s="10">
        <v>796.4</v>
      </c>
      <c r="N26" s="10">
        <f t="shared" si="1"/>
        <v>3836.4</v>
      </c>
    </row>
    <row r="27" s="2" customFormat="1" ht="22.5" customHeight="1" spans="1:14">
      <c r="A27" s="8">
        <v>23</v>
      </c>
      <c r="B27" s="8" t="s">
        <v>45</v>
      </c>
      <c r="C27" s="8" t="s">
        <v>17</v>
      </c>
      <c r="D27" s="8" t="str">
        <f>REPLACE([1]Sheet1!$D$28,7,6,"******")</f>
        <v>440811******040916</v>
      </c>
      <c r="E27" s="8" t="s">
        <v>18</v>
      </c>
      <c r="F27" s="8" t="s">
        <v>46</v>
      </c>
      <c r="G27" s="9">
        <v>5</v>
      </c>
      <c r="H27" s="8">
        <v>6</v>
      </c>
      <c r="I27" s="8">
        <v>3800</v>
      </c>
      <c r="J27" s="8"/>
      <c r="K27" s="8">
        <f t="shared" si="0"/>
        <v>3800</v>
      </c>
      <c r="L27" s="8">
        <v>2533.33</v>
      </c>
      <c r="M27" s="8"/>
      <c r="N27" s="10">
        <f t="shared" si="1"/>
        <v>2533.33</v>
      </c>
    </row>
    <row r="28" s="2" customFormat="1" ht="22.5" customHeight="1" spans="1:14">
      <c r="A28" s="8">
        <v>24</v>
      </c>
      <c r="B28" s="8" t="s">
        <v>47</v>
      </c>
      <c r="C28" s="8" t="s">
        <v>21</v>
      </c>
      <c r="D28" s="8" t="str">
        <f>REPLACE([1]Sheet1!$D$29,7,6,"******")</f>
        <v>440811******110646</v>
      </c>
      <c r="E28" s="8" t="s">
        <v>18</v>
      </c>
      <c r="F28" s="8" t="s">
        <v>22</v>
      </c>
      <c r="G28" s="9">
        <v>6</v>
      </c>
      <c r="H28" s="8">
        <v>10</v>
      </c>
      <c r="I28" s="8">
        <v>4560</v>
      </c>
      <c r="J28" s="8"/>
      <c r="K28" s="8">
        <f t="shared" si="0"/>
        <v>4560</v>
      </c>
      <c r="L28" s="8">
        <v>3040</v>
      </c>
      <c r="M28" s="8"/>
      <c r="N28" s="10">
        <f t="shared" si="1"/>
        <v>3040</v>
      </c>
    </row>
    <row r="29" s="2" customFormat="1" ht="22.5" customHeight="1" spans="1:14">
      <c r="A29" s="8">
        <v>25</v>
      </c>
      <c r="B29" s="8" t="s">
        <v>48</v>
      </c>
      <c r="C29" s="8" t="s">
        <v>21</v>
      </c>
      <c r="D29" s="8" t="str">
        <f>REPLACE([1]Sheet1!$D$30,7,6,"******")</f>
        <v>440811******310642</v>
      </c>
      <c r="E29" s="8" t="s">
        <v>18</v>
      </c>
      <c r="F29" s="8" t="s">
        <v>22</v>
      </c>
      <c r="G29" s="9">
        <v>6</v>
      </c>
      <c r="H29" s="8">
        <v>7</v>
      </c>
      <c r="I29" s="8">
        <v>4560</v>
      </c>
      <c r="J29" s="10">
        <v>1194.6</v>
      </c>
      <c r="K29" s="8">
        <f t="shared" si="0"/>
        <v>5754.6</v>
      </c>
      <c r="L29" s="8">
        <v>3040</v>
      </c>
      <c r="M29" s="8">
        <v>796.4</v>
      </c>
      <c r="N29" s="10">
        <f t="shared" si="1"/>
        <v>3836.4</v>
      </c>
    </row>
    <row r="30" s="2" customFormat="1" ht="22.5" customHeight="1" spans="1:14">
      <c r="A30" s="8">
        <v>26</v>
      </c>
      <c r="B30" s="8" t="s">
        <v>49</v>
      </c>
      <c r="C30" s="8" t="s">
        <v>21</v>
      </c>
      <c r="D30" s="8" t="str">
        <f>REPLACE([1]Sheet1!$D$31,7,6,"******")</f>
        <v>440882******095428</v>
      </c>
      <c r="E30" s="8" t="s">
        <v>18</v>
      </c>
      <c r="F30" s="8" t="s">
        <v>22</v>
      </c>
      <c r="G30" s="9">
        <v>6</v>
      </c>
      <c r="H30" s="8">
        <v>7</v>
      </c>
      <c r="I30" s="8">
        <v>4560</v>
      </c>
      <c r="J30" s="8"/>
      <c r="K30" s="8">
        <f t="shared" si="0"/>
        <v>4560</v>
      </c>
      <c r="L30" s="8">
        <v>3040</v>
      </c>
      <c r="M30" s="8"/>
      <c r="N30" s="10">
        <f t="shared" si="1"/>
        <v>3040</v>
      </c>
    </row>
    <row r="31" s="2" customFormat="1" ht="22.5" customHeight="1" spans="1:14">
      <c r="A31" s="8">
        <v>27</v>
      </c>
      <c r="B31" s="8" t="s">
        <v>50</v>
      </c>
      <c r="C31" s="8" t="s">
        <v>21</v>
      </c>
      <c r="D31" s="8" t="str">
        <f>REPLACE([1]Sheet1!$D$32,7,6,"******")</f>
        <v>440811******310629</v>
      </c>
      <c r="E31" s="8" t="s">
        <v>18</v>
      </c>
      <c r="F31" s="8" t="s">
        <v>22</v>
      </c>
      <c r="G31" s="9">
        <v>6</v>
      </c>
      <c r="H31" s="8">
        <v>12</v>
      </c>
      <c r="I31" s="8">
        <v>4560</v>
      </c>
      <c r="J31" s="8"/>
      <c r="K31" s="8">
        <f t="shared" si="0"/>
        <v>4560</v>
      </c>
      <c r="L31" s="8">
        <v>3040</v>
      </c>
      <c r="M31" s="8"/>
      <c r="N31" s="10">
        <f t="shared" si="1"/>
        <v>3040</v>
      </c>
    </row>
    <row r="32" s="2" customFormat="1" ht="22.5" customHeight="1" spans="1:14">
      <c r="A32" s="8">
        <v>28</v>
      </c>
      <c r="B32" s="8" t="s">
        <v>51</v>
      </c>
      <c r="C32" s="8" t="s">
        <v>21</v>
      </c>
      <c r="D32" s="8" t="str">
        <f>REPLACE([1]Sheet1!$D$33,7,6,"******")</f>
        <v>440811******240624</v>
      </c>
      <c r="E32" s="8" t="s">
        <v>18</v>
      </c>
      <c r="F32" s="8" t="s">
        <v>22</v>
      </c>
      <c r="G32" s="9">
        <v>6</v>
      </c>
      <c r="H32" s="8">
        <v>10</v>
      </c>
      <c r="I32" s="8">
        <v>4560</v>
      </c>
      <c r="J32" s="10">
        <v>1194.6</v>
      </c>
      <c r="K32" s="8">
        <f t="shared" si="0"/>
        <v>5754.6</v>
      </c>
      <c r="L32" s="8">
        <v>3040</v>
      </c>
      <c r="M32" s="8">
        <v>796.4</v>
      </c>
      <c r="N32" s="10">
        <f t="shared" si="1"/>
        <v>3836.4</v>
      </c>
    </row>
    <row r="33" s="2" customFormat="1" ht="22.5" customHeight="1" spans="1:14">
      <c r="A33" s="8">
        <v>29</v>
      </c>
      <c r="B33" s="8" t="s">
        <v>52</v>
      </c>
      <c r="C33" s="8" t="s">
        <v>21</v>
      </c>
      <c r="D33" s="8" t="str">
        <f>REPLACE([1]Sheet1!$D$34,7,6,"******")</f>
        <v>440811******120629</v>
      </c>
      <c r="E33" s="8" t="s">
        <v>18</v>
      </c>
      <c r="F33" s="8" t="s">
        <v>22</v>
      </c>
      <c r="G33" s="9">
        <v>6</v>
      </c>
      <c r="H33" s="8">
        <v>12</v>
      </c>
      <c r="I33" s="8">
        <v>4560</v>
      </c>
      <c r="J33" s="10">
        <v>1194.6</v>
      </c>
      <c r="K33" s="8">
        <f t="shared" si="0"/>
        <v>5754.6</v>
      </c>
      <c r="L33" s="8">
        <v>3040</v>
      </c>
      <c r="M33" s="8">
        <v>796.4</v>
      </c>
      <c r="N33" s="10">
        <f t="shared" si="1"/>
        <v>3836.4</v>
      </c>
    </row>
    <row r="34" s="2" customFormat="1" ht="22.5" customHeight="1" spans="1:14">
      <c r="A34" s="8">
        <v>30</v>
      </c>
      <c r="B34" s="8" t="s">
        <v>53</v>
      </c>
      <c r="C34" s="8" t="s">
        <v>21</v>
      </c>
      <c r="D34" s="8" t="str">
        <f>REPLACE([1]Sheet1!$D$35,7,6,"******")</f>
        <v>440823******171128</v>
      </c>
      <c r="E34" s="8" t="s">
        <v>18</v>
      </c>
      <c r="F34" s="8" t="s">
        <v>36</v>
      </c>
      <c r="G34" s="9">
        <v>5</v>
      </c>
      <c r="H34" s="8">
        <v>14</v>
      </c>
      <c r="I34" s="8">
        <v>3800</v>
      </c>
      <c r="J34" s="8">
        <v>995.5</v>
      </c>
      <c r="K34" s="8">
        <f t="shared" si="0"/>
        <v>4795.5</v>
      </c>
      <c r="L34" s="10">
        <v>2533.33333333333</v>
      </c>
      <c r="M34" s="10">
        <v>663.666666666667</v>
      </c>
      <c r="N34" s="10">
        <f t="shared" si="1"/>
        <v>3197</v>
      </c>
    </row>
    <row r="35" s="2" customFormat="1" ht="22.5" customHeight="1" spans="1:14">
      <c r="A35" s="8">
        <v>31</v>
      </c>
      <c r="B35" s="8" t="s">
        <v>54</v>
      </c>
      <c r="C35" s="8" t="s">
        <v>17</v>
      </c>
      <c r="D35" s="8" t="str">
        <f>REPLACE([1]Sheet1!$D$36,7,6,"******")</f>
        <v>440811******180615</v>
      </c>
      <c r="E35" s="8" t="s">
        <v>18</v>
      </c>
      <c r="F35" s="8" t="s">
        <v>22</v>
      </c>
      <c r="G35" s="9">
        <v>6</v>
      </c>
      <c r="H35" s="8">
        <v>10</v>
      </c>
      <c r="I35" s="8">
        <v>4560</v>
      </c>
      <c r="J35" s="8"/>
      <c r="K35" s="8">
        <f t="shared" si="0"/>
        <v>4560</v>
      </c>
      <c r="L35" s="8">
        <v>3040</v>
      </c>
      <c r="M35" s="8"/>
      <c r="N35" s="10">
        <f t="shared" si="1"/>
        <v>3040</v>
      </c>
    </row>
    <row r="36" s="2" customFormat="1" ht="22.5" customHeight="1" spans="1:14">
      <c r="A36" s="8">
        <v>32</v>
      </c>
      <c r="B36" s="8" t="s">
        <v>55</v>
      </c>
      <c r="C36" s="8" t="s">
        <v>17</v>
      </c>
      <c r="D36" s="8" t="str">
        <f>REPLACE([1]Sheet1!$D$37,7,6,"******")</f>
        <v>440811******150619</v>
      </c>
      <c r="E36" s="8" t="s">
        <v>18</v>
      </c>
      <c r="F36" s="8" t="s">
        <v>22</v>
      </c>
      <c r="G36" s="9">
        <v>6</v>
      </c>
      <c r="H36" s="8">
        <v>17</v>
      </c>
      <c r="I36" s="8">
        <v>4560</v>
      </c>
      <c r="J36" s="10">
        <v>1194.6</v>
      </c>
      <c r="K36" s="8">
        <f t="shared" si="0"/>
        <v>5754.6</v>
      </c>
      <c r="L36" s="8">
        <v>3040</v>
      </c>
      <c r="M36" s="8">
        <v>796.4</v>
      </c>
      <c r="N36" s="10">
        <f t="shared" si="1"/>
        <v>3836.4</v>
      </c>
    </row>
    <row r="37" s="2" customFormat="1" ht="22.5" customHeight="1" spans="1:14">
      <c r="A37" s="8">
        <v>33</v>
      </c>
      <c r="B37" s="8" t="s">
        <v>56</v>
      </c>
      <c r="C37" s="8" t="s">
        <v>21</v>
      </c>
      <c r="D37" s="8" t="str">
        <f>REPLACE([1]Sheet1!$D$38,7,6,"******")</f>
        <v>440823******241029</v>
      </c>
      <c r="E37" s="8" t="s">
        <v>18</v>
      </c>
      <c r="F37" s="8" t="s">
        <v>22</v>
      </c>
      <c r="G37" s="9">
        <v>6</v>
      </c>
      <c r="H37" s="8">
        <v>12</v>
      </c>
      <c r="I37" s="8">
        <v>4560</v>
      </c>
      <c r="J37" s="8"/>
      <c r="K37" s="8">
        <f t="shared" si="0"/>
        <v>4560</v>
      </c>
      <c r="L37" s="8">
        <v>3040</v>
      </c>
      <c r="M37" s="8"/>
      <c r="N37" s="10">
        <f t="shared" si="1"/>
        <v>3040</v>
      </c>
    </row>
    <row r="38" s="2" customFormat="1" ht="22.5" customHeight="1" spans="1:14">
      <c r="A38" s="8">
        <v>34</v>
      </c>
      <c r="B38" s="8" t="s">
        <v>57</v>
      </c>
      <c r="C38" s="8" t="s">
        <v>21</v>
      </c>
      <c r="D38" s="8" t="str">
        <f>REPLACE([1]Sheet1!$D$39,7,6,"******")</f>
        <v>440803******213422</v>
      </c>
      <c r="E38" s="8" t="s">
        <v>18</v>
      </c>
      <c r="F38" s="8" t="s">
        <v>22</v>
      </c>
      <c r="G38" s="9">
        <v>6</v>
      </c>
      <c r="H38" s="8">
        <v>10</v>
      </c>
      <c r="I38" s="8">
        <v>4560</v>
      </c>
      <c r="J38" s="8"/>
      <c r="K38" s="8">
        <f t="shared" ref="K38:K69" si="2">I38+J38</f>
        <v>4560</v>
      </c>
      <c r="L38" s="8">
        <v>3040</v>
      </c>
      <c r="M38" s="8"/>
      <c r="N38" s="10">
        <f t="shared" ref="N38:N69" si="3">L38+M38</f>
        <v>3040</v>
      </c>
    </row>
    <row r="39" s="2" customFormat="1" ht="22.5" customHeight="1" spans="1:14">
      <c r="A39" s="8">
        <v>35</v>
      </c>
      <c r="B39" s="8" t="s">
        <v>58</v>
      </c>
      <c r="C39" s="8" t="s">
        <v>17</v>
      </c>
      <c r="D39" s="8" t="str">
        <f>REPLACE([1]Sheet1!$D$40,7,6,"******")</f>
        <v>440823******296534</v>
      </c>
      <c r="E39" s="8" t="s">
        <v>18</v>
      </c>
      <c r="F39" s="8" t="s">
        <v>22</v>
      </c>
      <c r="G39" s="9">
        <v>6</v>
      </c>
      <c r="H39" s="8">
        <v>9</v>
      </c>
      <c r="I39" s="8">
        <v>4560</v>
      </c>
      <c r="J39" s="8"/>
      <c r="K39" s="8">
        <f t="shared" si="2"/>
        <v>4560</v>
      </c>
      <c r="L39" s="8">
        <v>3040</v>
      </c>
      <c r="M39" s="8"/>
      <c r="N39" s="10">
        <f t="shared" si="3"/>
        <v>3040</v>
      </c>
    </row>
    <row r="40" s="2" customFormat="1" ht="22.5" customHeight="1" spans="1:14">
      <c r="A40" s="8">
        <v>36</v>
      </c>
      <c r="B40" s="8" t="s">
        <v>59</v>
      </c>
      <c r="C40" s="8" t="s">
        <v>21</v>
      </c>
      <c r="D40" s="8" t="str">
        <f>REPLACE([1]Sheet1!$D$41,7,6,"******")</f>
        <v>440922******200823</v>
      </c>
      <c r="E40" s="8" t="s">
        <v>18</v>
      </c>
      <c r="F40" s="8" t="s">
        <v>22</v>
      </c>
      <c r="G40" s="9">
        <v>6</v>
      </c>
      <c r="H40" s="8">
        <v>18</v>
      </c>
      <c r="I40" s="8">
        <v>4560</v>
      </c>
      <c r="J40" s="8"/>
      <c r="K40" s="8">
        <f t="shared" si="2"/>
        <v>4560</v>
      </c>
      <c r="L40" s="8">
        <v>3040</v>
      </c>
      <c r="M40" s="8"/>
      <c r="N40" s="10">
        <f t="shared" si="3"/>
        <v>3040</v>
      </c>
    </row>
    <row r="41" s="2" customFormat="1" ht="22.5" customHeight="1" spans="1:14">
      <c r="A41" s="8">
        <v>37</v>
      </c>
      <c r="B41" s="8" t="s">
        <v>60</v>
      </c>
      <c r="C41" s="8" t="s">
        <v>21</v>
      </c>
      <c r="D41" s="8" t="str">
        <f>REPLACE([1]Sheet1!$D$42,7,6,"******")</f>
        <v>440811******102343</v>
      </c>
      <c r="E41" s="8" t="s">
        <v>18</v>
      </c>
      <c r="F41" s="8" t="s">
        <v>22</v>
      </c>
      <c r="G41" s="9">
        <v>6</v>
      </c>
      <c r="H41" s="8">
        <v>27</v>
      </c>
      <c r="I41" s="8">
        <v>4560</v>
      </c>
      <c r="J41" s="8"/>
      <c r="K41" s="8">
        <f t="shared" si="2"/>
        <v>4560</v>
      </c>
      <c r="L41" s="8">
        <v>3040</v>
      </c>
      <c r="M41" s="8"/>
      <c r="N41" s="10">
        <f t="shared" si="3"/>
        <v>3040</v>
      </c>
    </row>
    <row r="42" s="2" customFormat="1" ht="22.5" customHeight="1" spans="1:14">
      <c r="A42" s="8">
        <v>38</v>
      </c>
      <c r="B42" s="8" t="s">
        <v>61</v>
      </c>
      <c r="C42" s="8" t="s">
        <v>21</v>
      </c>
      <c r="D42" s="8" t="str">
        <f>REPLACE([1]Sheet1!$D$43,7,6,"******")</f>
        <v>440882******01198X</v>
      </c>
      <c r="E42" s="8" t="s">
        <v>18</v>
      </c>
      <c r="F42" s="8" t="s">
        <v>22</v>
      </c>
      <c r="G42" s="9">
        <v>6</v>
      </c>
      <c r="H42" s="8">
        <v>30</v>
      </c>
      <c r="I42" s="8">
        <v>4560</v>
      </c>
      <c r="J42" s="8">
        <v>1194.6</v>
      </c>
      <c r="K42" s="8">
        <f t="shared" si="2"/>
        <v>5754.6</v>
      </c>
      <c r="L42" s="8">
        <v>3040</v>
      </c>
      <c r="M42" s="8">
        <v>796.4</v>
      </c>
      <c r="N42" s="10">
        <f t="shared" si="3"/>
        <v>3836.4</v>
      </c>
    </row>
    <row r="43" s="2" customFormat="1" ht="22.5" customHeight="1" spans="1:14">
      <c r="A43" s="8">
        <v>39</v>
      </c>
      <c r="B43" s="8" t="s">
        <v>62</v>
      </c>
      <c r="C43" s="8" t="s">
        <v>17</v>
      </c>
      <c r="D43" s="8" t="str">
        <f>REPLACE([1]Sheet1!$D$44,7,6,"******")</f>
        <v>440811******240617</v>
      </c>
      <c r="E43" s="8" t="s">
        <v>18</v>
      </c>
      <c r="F43" s="8" t="s">
        <v>22</v>
      </c>
      <c r="G43" s="9">
        <v>6</v>
      </c>
      <c r="H43" s="8">
        <v>15</v>
      </c>
      <c r="I43" s="8">
        <v>4560</v>
      </c>
      <c r="J43" s="8"/>
      <c r="K43" s="8">
        <f t="shared" si="2"/>
        <v>4560</v>
      </c>
      <c r="L43" s="8">
        <v>3040</v>
      </c>
      <c r="M43" s="8"/>
      <c r="N43" s="10">
        <f t="shared" si="3"/>
        <v>3040</v>
      </c>
    </row>
    <row r="44" s="2" customFormat="1" ht="22.5" customHeight="1" spans="1:14">
      <c r="A44" s="8">
        <v>40</v>
      </c>
      <c r="B44" s="8" t="s">
        <v>63</v>
      </c>
      <c r="C44" s="8" t="s">
        <v>17</v>
      </c>
      <c r="D44" s="8" t="str">
        <f>REPLACE([1]Sheet1!$D$45,7,6,"******")</f>
        <v>440811******150652</v>
      </c>
      <c r="E44" s="8" t="s">
        <v>18</v>
      </c>
      <c r="F44" s="8" t="s">
        <v>22</v>
      </c>
      <c r="G44" s="9">
        <v>6</v>
      </c>
      <c r="H44" s="8">
        <v>14</v>
      </c>
      <c r="I44" s="8">
        <v>4560</v>
      </c>
      <c r="J44" s="8"/>
      <c r="K44" s="8">
        <f t="shared" si="2"/>
        <v>4560</v>
      </c>
      <c r="L44" s="8">
        <v>3040</v>
      </c>
      <c r="M44" s="8"/>
      <c r="N44" s="10">
        <f t="shared" si="3"/>
        <v>3040</v>
      </c>
    </row>
    <row r="45" s="2" customFormat="1" ht="22.5" customHeight="1" spans="1:14">
      <c r="A45" s="8">
        <v>41</v>
      </c>
      <c r="B45" s="8" t="s">
        <v>64</v>
      </c>
      <c r="C45" s="8" t="s">
        <v>21</v>
      </c>
      <c r="D45" s="8" t="str">
        <f>REPLACE([1]Sheet1!$D$46,7,6,"******")</f>
        <v>440811******142320</v>
      </c>
      <c r="E45" s="8" t="s">
        <v>18</v>
      </c>
      <c r="F45" s="8" t="s">
        <v>22</v>
      </c>
      <c r="G45" s="9">
        <v>6</v>
      </c>
      <c r="H45" s="8">
        <v>18</v>
      </c>
      <c r="I45" s="8">
        <v>4560</v>
      </c>
      <c r="J45" s="8">
        <v>1194.6</v>
      </c>
      <c r="K45" s="8">
        <f t="shared" si="2"/>
        <v>5754.6</v>
      </c>
      <c r="L45" s="8">
        <v>3040</v>
      </c>
      <c r="M45" s="8">
        <v>796.4</v>
      </c>
      <c r="N45" s="10">
        <f t="shared" si="3"/>
        <v>3836.4</v>
      </c>
    </row>
    <row r="46" s="2" customFormat="1" ht="22.5" customHeight="1" spans="1:14">
      <c r="A46" s="8">
        <v>42</v>
      </c>
      <c r="B46" s="8" t="s">
        <v>65</v>
      </c>
      <c r="C46" s="8" t="s">
        <v>21</v>
      </c>
      <c r="D46" s="8" t="str">
        <f>REPLACE([1]Sheet1!$D$47,7,6,"******")</f>
        <v>440823******10564X</v>
      </c>
      <c r="E46" s="8" t="s">
        <v>18</v>
      </c>
      <c r="F46" s="8" t="s">
        <v>22</v>
      </c>
      <c r="G46" s="9">
        <v>6</v>
      </c>
      <c r="H46" s="8">
        <v>24</v>
      </c>
      <c r="I46" s="8">
        <v>4560</v>
      </c>
      <c r="J46" s="8"/>
      <c r="K46" s="8">
        <f t="shared" si="2"/>
        <v>4560</v>
      </c>
      <c r="L46" s="8">
        <v>3040</v>
      </c>
      <c r="M46" s="8"/>
      <c r="N46" s="10">
        <f t="shared" si="3"/>
        <v>3040</v>
      </c>
    </row>
    <row r="47" s="2" customFormat="1" ht="22.5" customHeight="1" spans="1:14">
      <c r="A47" s="8">
        <v>43</v>
      </c>
      <c r="B47" s="8" t="s">
        <v>66</v>
      </c>
      <c r="C47" s="8" t="s">
        <v>21</v>
      </c>
      <c r="D47" s="8" t="str">
        <f>REPLACE([1]Sheet1!$D$48,7,6,"******")</f>
        <v>440811******150029</v>
      </c>
      <c r="E47" s="8" t="s">
        <v>18</v>
      </c>
      <c r="F47" s="8" t="s">
        <v>22</v>
      </c>
      <c r="G47" s="9">
        <v>6</v>
      </c>
      <c r="H47" s="8">
        <v>24</v>
      </c>
      <c r="I47" s="8">
        <v>4560</v>
      </c>
      <c r="J47" s="8">
        <v>1194.6</v>
      </c>
      <c r="K47" s="8">
        <f t="shared" si="2"/>
        <v>5754.6</v>
      </c>
      <c r="L47" s="8">
        <v>3040</v>
      </c>
      <c r="M47" s="8">
        <v>796.4</v>
      </c>
      <c r="N47" s="10">
        <f t="shared" si="3"/>
        <v>3836.4</v>
      </c>
    </row>
    <row r="48" s="2" customFormat="1" ht="22.5" customHeight="1" spans="1:14">
      <c r="A48" s="8">
        <v>44</v>
      </c>
      <c r="B48" s="8" t="s">
        <v>67</v>
      </c>
      <c r="C48" s="8" t="s">
        <v>17</v>
      </c>
      <c r="D48" s="8" t="str">
        <f>REPLACE([1]Sheet1!$D$49,7,6,"******")</f>
        <v>370702******056212</v>
      </c>
      <c r="E48" s="8" t="s">
        <v>18</v>
      </c>
      <c r="F48" s="8" t="s">
        <v>22</v>
      </c>
      <c r="G48" s="9">
        <v>6</v>
      </c>
      <c r="H48" s="8">
        <v>33</v>
      </c>
      <c r="I48" s="8">
        <v>4560</v>
      </c>
      <c r="J48" s="8"/>
      <c r="K48" s="8">
        <f t="shared" si="2"/>
        <v>4560</v>
      </c>
      <c r="L48" s="8">
        <v>3040</v>
      </c>
      <c r="M48" s="8"/>
      <c r="N48" s="10">
        <f t="shared" si="3"/>
        <v>3040</v>
      </c>
    </row>
    <row r="49" s="2" customFormat="1" ht="22.5" customHeight="1" spans="1:14">
      <c r="A49" s="8">
        <v>45</v>
      </c>
      <c r="B49" s="8" t="s">
        <v>68</v>
      </c>
      <c r="C49" s="8" t="s">
        <v>21</v>
      </c>
      <c r="D49" s="8" t="str">
        <f>REPLACE([1]Sheet1!$D$50,7,6,"******")</f>
        <v>440811******170025</v>
      </c>
      <c r="E49" s="8" t="s">
        <v>18</v>
      </c>
      <c r="F49" s="8" t="s">
        <v>46</v>
      </c>
      <c r="G49" s="9">
        <v>5</v>
      </c>
      <c r="H49" s="8">
        <v>31</v>
      </c>
      <c r="I49" s="8">
        <v>3800</v>
      </c>
      <c r="J49" s="8">
        <v>995.5</v>
      </c>
      <c r="K49" s="8">
        <f t="shared" si="2"/>
        <v>4795.5</v>
      </c>
      <c r="L49" s="10">
        <v>2533.33333333333</v>
      </c>
      <c r="M49" s="10">
        <v>663.666666666667</v>
      </c>
      <c r="N49" s="10">
        <f t="shared" si="3"/>
        <v>3197</v>
      </c>
    </row>
    <row r="50" s="2" customFormat="1" ht="22.5" customHeight="1" spans="1:14">
      <c r="A50" s="8">
        <v>46</v>
      </c>
      <c r="B50" s="8" t="s">
        <v>69</v>
      </c>
      <c r="C50" s="8" t="s">
        <v>21</v>
      </c>
      <c r="D50" s="8" t="str">
        <f>REPLACE([1]Sheet1!$D$51,7,6,"******")</f>
        <v>440811******09064X</v>
      </c>
      <c r="E50" s="8" t="s">
        <v>18</v>
      </c>
      <c r="F50" s="8">
        <v>2023.6</v>
      </c>
      <c r="G50" s="9">
        <v>1</v>
      </c>
      <c r="H50" s="9">
        <v>1</v>
      </c>
      <c r="I50" s="8">
        <v>760</v>
      </c>
      <c r="J50" s="8"/>
      <c r="K50" s="8">
        <f t="shared" si="2"/>
        <v>760</v>
      </c>
      <c r="L50" s="8">
        <v>506.67</v>
      </c>
      <c r="M50" s="8"/>
      <c r="N50" s="10">
        <f t="shared" si="3"/>
        <v>506.67</v>
      </c>
    </row>
    <row r="51" s="2" customFormat="1" ht="22.5" customHeight="1" spans="1:14">
      <c r="A51" s="8">
        <v>47</v>
      </c>
      <c r="B51" s="8" t="s">
        <v>70</v>
      </c>
      <c r="C51" s="8" t="s">
        <v>21</v>
      </c>
      <c r="D51" s="8" t="str">
        <f>REPLACE([1]Sheet1!$D$52,7,6,"******")</f>
        <v>510322******088620</v>
      </c>
      <c r="E51" s="8" t="s">
        <v>18</v>
      </c>
      <c r="F51" s="8" t="s">
        <v>22</v>
      </c>
      <c r="G51" s="9">
        <v>6</v>
      </c>
      <c r="H51" s="8">
        <v>18</v>
      </c>
      <c r="I51" s="8">
        <v>4560</v>
      </c>
      <c r="J51" s="8"/>
      <c r="K51" s="8">
        <f t="shared" si="2"/>
        <v>4560</v>
      </c>
      <c r="L51" s="8">
        <v>3040</v>
      </c>
      <c r="M51" s="8"/>
      <c r="N51" s="10">
        <f t="shared" si="3"/>
        <v>3040</v>
      </c>
    </row>
    <row r="52" s="2" customFormat="1" ht="22.5" customHeight="1" spans="1:14">
      <c r="A52" s="8">
        <v>48</v>
      </c>
      <c r="B52" s="8" t="s">
        <v>71</v>
      </c>
      <c r="C52" s="8" t="s">
        <v>17</v>
      </c>
      <c r="D52" s="8" t="str">
        <f>REPLACE([1]Sheet1!$D$53,7,6,"******")</f>
        <v>440811******120919</v>
      </c>
      <c r="E52" s="8" t="s">
        <v>18</v>
      </c>
      <c r="F52" s="8" t="s">
        <v>22</v>
      </c>
      <c r="G52" s="9">
        <v>6</v>
      </c>
      <c r="H52" s="8">
        <v>6</v>
      </c>
      <c r="I52" s="8">
        <v>4560</v>
      </c>
      <c r="J52" s="8"/>
      <c r="K52" s="8">
        <f t="shared" si="2"/>
        <v>4560</v>
      </c>
      <c r="L52" s="8">
        <v>3040</v>
      </c>
      <c r="M52" s="8"/>
      <c r="N52" s="10">
        <f t="shared" si="3"/>
        <v>3040</v>
      </c>
    </row>
    <row r="53" s="2" customFormat="1" ht="22.5" customHeight="1" spans="1:14">
      <c r="A53" s="8">
        <v>49</v>
      </c>
      <c r="B53" s="8" t="s">
        <v>72</v>
      </c>
      <c r="C53" s="8" t="s">
        <v>21</v>
      </c>
      <c r="D53" s="8" t="str">
        <f>REPLACE([1]Sheet1!$D$54,7,6,"******")</f>
        <v>440824******032746</v>
      </c>
      <c r="E53" s="8" t="s">
        <v>18</v>
      </c>
      <c r="F53" s="8" t="s">
        <v>22</v>
      </c>
      <c r="G53" s="9">
        <v>6</v>
      </c>
      <c r="H53" s="8">
        <v>23</v>
      </c>
      <c r="I53" s="8">
        <v>4560</v>
      </c>
      <c r="J53" s="8"/>
      <c r="K53" s="8">
        <f t="shared" si="2"/>
        <v>4560</v>
      </c>
      <c r="L53" s="8">
        <v>3040</v>
      </c>
      <c r="M53" s="8"/>
      <c r="N53" s="10">
        <f t="shared" si="3"/>
        <v>3040</v>
      </c>
    </row>
    <row r="54" s="2" customFormat="1" ht="22.5" customHeight="1" spans="1:14">
      <c r="A54" s="8">
        <v>50</v>
      </c>
      <c r="B54" s="8" t="s">
        <v>73</v>
      </c>
      <c r="C54" s="8" t="s">
        <v>21</v>
      </c>
      <c r="D54" s="8" t="str">
        <f>REPLACE([1]Sheet1!$D$55,7,6,"******")</f>
        <v>440803******021520</v>
      </c>
      <c r="E54" s="8" t="s">
        <v>18</v>
      </c>
      <c r="F54" s="8" t="s">
        <v>22</v>
      </c>
      <c r="G54" s="9">
        <v>6</v>
      </c>
      <c r="H54" s="8">
        <v>12</v>
      </c>
      <c r="I54" s="8">
        <v>4560</v>
      </c>
      <c r="J54" s="8"/>
      <c r="K54" s="8">
        <f t="shared" si="2"/>
        <v>4560</v>
      </c>
      <c r="L54" s="8">
        <v>3040</v>
      </c>
      <c r="M54" s="8"/>
      <c r="N54" s="10">
        <f t="shared" si="3"/>
        <v>3040</v>
      </c>
    </row>
    <row r="55" s="2" customFormat="1" ht="22.5" customHeight="1" spans="1:14">
      <c r="A55" s="8">
        <v>51</v>
      </c>
      <c r="B55" s="8" t="s">
        <v>74</v>
      </c>
      <c r="C55" s="8" t="s">
        <v>21</v>
      </c>
      <c r="D55" s="8" t="str">
        <f>REPLACE([1]Sheet1!$D$56,7,6,"******")</f>
        <v>440811******020028</v>
      </c>
      <c r="E55" s="8" t="s">
        <v>18</v>
      </c>
      <c r="F55" s="8" t="s">
        <v>22</v>
      </c>
      <c r="G55" s="9">
        <v>6</v>
      </c>
      <c r="H55" s="9">
        <v>11</v>
      </c>
      <c r="I55" s="8">
        <v>4560</v>
      </c>
      <c r="J55" s="8"/>
      <c r="K55" s="8">
        <f t="shared" si="2"/>
        <v>4560</v>
      </c>
      <c r="L55" s="8">
        <v>3040</v>
      </c>
      <c r="M55" s="8"/>
      <c r="N55" s="10">
        <f t="shared" si="3"/>
        <v>3040</v>
      </c>
    </row>
    <row r="56" s="2" customFormat="1" ht="22.5" customHeight="1" spans="1:14">
      <c r="A56" s="8">
        <v>52</v>
      </c>
      <c r="B56" s="8" t="s">
        <v>75</v>
      </c>
      <c r="C56" s="8" t="s">
        <v>21</v>
      </c>
      <c r="D56" s="8" t="str">
        <f>REPLACE([1]Sheet1!$D$57,7,6,"******")</f>
        <v>440811******280627</v>
      </c>
      <c r="E56" s="8" t="s">
        <v>18</v>
      </c>
      <c r="F56" s="8" t="s">
        <v>76</v>
      </c>
      <c r="G56" s="9">
        <v>2</v>
      </c>
      <c r="H56" s="9">
        <v>2</v>
      </c>
      <c r="I56" s="8">
        <v>1520</v>
      </c>
      <c r="J56" s="8"/>
      <c r="K56" s="8">
        <f t="shared" si="2"/>
        <v>1520</v>
      </c>
      <c r="L56" s="8">
        <v>1013.33</v>
      </c>
      <c r="M56" s="8"/>
      <c r="N56" s="10">
        <f t="shared" si="3"/>
        <v>1013.33</v>
      </c>
    </row>
    <row r="57" s="2" customFormat="1" ht="22.5" customHeight="1" spans="1:14">
      <c r="A57" s="8">
        <v>53</v>
      </c>
      <c r="B57" s="8" t="s">
        <v>77</v>
      </c>
      <c r="C57" s="8" t="s">
        <v>17</v>
      </c>
      <c r="D57" s="8" t="str">
        <f>REPLACE([1]Sheet1!$D$58,7,6,"******")</f>
        <v>440811******250616</v>
      </c>
      <c r="E57" s="8" t="s">
        <v>18</v>
      </c>
      <c r="F57" s="8" t="s">
        <v>76</v>
      </c>
      <c r="G57" s="9">
        <v>2</v>
      </c>
      <c r="H57" s="8">
        <v>2</v>
      </c>
      <c r="I57" s="8">
        <v>1520</v>
      </c>
      <c r="J57" s="8"/>
      <c r="K57" s="8">
        <f t="shared" si="2"/>
        <v>1520</v>
      </c>
      <c r="L57" s="8">
        <v>1013.33</v>
      </c>
      <c r="M57" s="8"/>
      <c r="N57" s="10">
        <f t="shared" si="3"/>
        <v>1013.33</v>
      </c>
    </row>
    <row r="58" s="2" customFormat="1" ht="22.5" customHeight="1" spans="1:14">
      <c r="A58" s="8">
        <v>54</v>
      </c>
      <c r="B58" s="8" t="s">
        <v>78</v>
      </c>
      <c r="C58" s="8" t="s">
        <v>21</v>
      </c>
      <c r="D58" s="8" t="str">
        <f>REPLACE([1]Sheet1!$D$59,7,6,"******")</f>
        <v>440811******050625</v>
      </c>
      <c r="E58" s="8" t="s">
        <v>18</v>
      </c>
      <c r="F58" s="8" t="s">
        <v>76</v>
      </c>
      <c r="G58" s="9">
        <v>2</v>
      </c>
      <c r="H58" s="8">
        <v>2</v>
      </c>
      <c r="I58" s="8">
        <v>1520</v>
      </c>
      <c r="J58" s="8"/>
      <c r="K58" s="8">
        <f t="shared" si="2"/>
        <v>1520</v>
      </c>
      <c r="L58" s="8">
        <v>1013.33</v>
      </c>
      <c r="M58" s="8"/>
      <c r="N58" s="10">
        <f t="shared" si="3"/>
        <v>1013.33</v>
      </c>
    </row>
    <row r="59" s="2" customFormat="1" ht="22.5" customHeight="1" spans="1:14">
      <c r="A59" s="8">
        <v>55</v>
      </c>
      <c r="B59" s="8" t="s">
        <v>79</v>
      </c>
      <c r="C59" s="8" t="s">
        <v>21</v>
      </c>
      <c r="D59" s="8" t="str">
        <f>REPLACE([1]Sheet1!$D$60,7,6,"******")</f>
        <v>440823******201422</v>
      </c>
      <c r="E59" s="8" t="s">
        <v>18</v>
      </c>
      <c r="F59" s="8" t="s">
        <v>36</v>
      </c>
      <c r="G59" s="9">
        <v>5</v>
      </c>
      <c r="H59" s="9">
        <v>5</v>
      </c>
      <c r="I59" s="8">
        <v>3800</v>
      </c>
      <c r="J59" s="8"/>
      <c r="K59" s="8">
        <f t="shared" si="2"/>
        <v>3800</v>
      </c>
      <c r="L59" s="8">
        <v>2533.33</v>
      </c>
      <c r="M59" s="8"/>
      <c r="N59" s="10">
        <f t="shared" si="3"/>
        <v>2533.33</v>
      </c>
    </row>
    <row r="60" s="2" customFormat="1" ht="22.5" customHeight="1" spans="1:14">
      <c r="A60" s="8">
        <v>56</v>
      </c>
      <c r="B60" s="8" t="s">
        <v>80</v>
      </c>
      <c r="C60" s="8" t="s">
        <v>21</v>
      </c>
      <c r="D60" s="8" t="str">
        <f>REPLACE([1]Sheet1!$D$61,7,6,"******")</f>
        <v>440882******100107</v>
      </c>
      <c r="E60" s="8" t="s">
        <v>18</v>
      </c>
      <c r="F60" s="8" t="s">
        <v>36</v>
      </c>
      <c r="G60" s="9">
        <v>5</v>
      </c>
      <c r="H60" s="9">
        <v>5</v>
      </c>
      <c r="I60" s="8">
        <v>3800</v>
      </c>
      <c r="J60" s="8">
        <v>995.5</v>
      </c>
      <c r="K60" s="8">
        <f t="shared" si="2"/>
        <v>4795.5</v>
      </c>
      <c r="L60" s="10">
        <v>2533.33333333333</v>
      </c>
      <c r="M60" s="10">
        <v>663.666666666667</v>
      </c>
      <c r="N60" s="10">
        <f t="shared" si="3"/>
        <v>3197</v>
      </c>
    </row>
    <row r="61" s="2" customFormat="1" ht="22.5" customHeight="1" spans="1:14">
      <c r="A61" s="8">
        <v>57</v>
      </c>
      <c r="B61" s="8" t="s">
        <v>81</v>
      </c>
      <c r="C61" s="8" t="s">
        <v>21</v>
      </c>
      <c r="D61" s="8" t="str">
        <f>REPLACE([1]Sheet1!$D$62,7,6,"******")</f>
        <v>440802******021929</v>
      </c>
      <c r="E61" s="8" t="s">
        <v>18</v>
      </c>
      <c r="F61" s="8" t="s">
        <v>82</v>
      </c>
      <c r="G61" s="9">
        <v>4</v>
      </c>
      <c r="H61" s="9">
        <v>4</v>
      </c>
      <c r="I61" s="8">
        <v>3040</v>
      </c>
      <c r="J61" s="8">
        <v>796.4</v>
      </c>
      <c r="K61" s="8">
        <f t="shared" si="2"/>
        <v>3836.4</v>
      </c>
      <c r="L61" s="10">
        <v>2026.66666666667</v>
      </c>
      <c r="M61" s="10">
        <v>530.933333333333</v>
      </c>
      <c r="N61" s="10">
        <f t="shared" si="3"/>
        <v>2557.6</v>
      </c>
    </row>
    <row r="62" s="2" customFormat="1" ht="22.5" customHeight="1" spans="1:14">
      <c r="A62" s="8">
        <v>58</v>
      </c>
      <c r="B62" s="8" t="s">
        <v>83</v>
      </c>
      <c r="C62" s="8" t="s">
        <v>21</v>
      </c>
      <c r="D62" s="8" t="str">
        <f>REPLACE([1]Sheet1!$D$63,7,6,"******")</f>
        <v>440823******171422</v>
      </c>
      <c r="E62" s="8" t="s">
        <v>18</v>
      </c>
      <c r="F62" s="8" t="s">
        <v>82</v>
      </c>
      <c r="G62" s="9">
        <v>4</v>
      </c>
      <c r="H62" s="8">
        <v>4</v>
      </c>
      <c r="I62" s="8">
        <v>3040</v>
      </c>
      <c r="J62" s="8"/>
      <c r="K62" s="8">
        <f t="shared" si="2"/>
        <v>3040</v>
      </c>
      <c r="L62" s="10">
        <v>2026.66666666667</v>
      </c>
      <c r="M62" s="8"/>
      <c r="N62" s="10">
        <f t="shared" si="3"/>
        <v>2026.66666666667</v>
      </c>
    </row>
    <row r="63" s="2" customFormat="1" ht="22.5" customHeight="1" spans="1:14">
      <c r="A63" s="8">
        <v>59</v>
      </c>
      <c r="B63" s="8" t="s">
        <v>84</v>
      </c>
      <c r="C63" s="8" t="s">
        <v>21</v>
      </c>
      <c r="D63" s="8" t="str">
        <f>REPLACE([1]Sheet1!$D$64,7,6,"******")</f>
        <v>440811******130624</v>
      </c>
      <c r="E63" s="8" t="s">
        <v>18</v>
      </c>
      <c r="F63" s="8">
        <v>2023.6</v>
      </c>
      <c r="G63" s="9">
        <v>1</v>
      </c>
      <c r="H63" s="9">
        <v>1</v>
      </c>
      <c r="I63" s="8">
        <v>760</v>
      </c>
      <c r="J63" s="8"/>
      <c r="K63" s="8">
        <f t="shared" si="2"/>
        <v>760</v>
      </c>
      <c r="L63" s="8">
        <v>506.67</v>
      </c>
      <c r="M63" s="8"/>
      <c r="N63" s="10">
        <f t="shared" si="3"/>
        <v>506.67</v>
      </c>
    </row>
    <row r="64" s="2" customFormat="1" ht="22.5" customHeight="1" spans="1:14">
      <c r="A64" s="8">
        <v>60</v>
      </c>
      <c r="B64" s="8" t="s">
        <v>85</v>
      </c>
      <c r="C64" s="8" t="s">
        <v>21</v>
      </c>
      <c r="D64" s="8" t="str">
        <f>REPLACE([1]Sheet1!$D$65,7,6,"******")</f>
        <v>440824******221526</v>
      </c>
      <c r="E64" s="8" t="s">
        <v>18</v>
      </c>
      <c r="F64" s="8" t="s">
        <v>22</v>
      </c>
      <c r="G64" s="9">
        <v>6</v>
      </c>
      <c r="H64" s="8">
        <v>6</v>
      </c>
      <c r="I64" s="8">
        <v>4560</v>
      </c>
      <c r="J64" s="8"/>
      <c r="K64" s="8">
        <f t="shared" si="2"/>
        <v>4560</v>
      </c>
      <c r="L64" s="8">
        <v>3040</v>
      </c>
      <c r="M64" s="8"/>
      <c r="N64" s="10">
        <f t="shared" si="3"/>
        <v>3040</v>
      </c>
    </row>
    <row r="65" s="2" customFormat="1" ht="22.5" customHeight="1" spans="1:14">
      <c r="A65" s="8">
        <v>61</v>
      </c>
      <c r="B65" s="8" t="s">
        <v>86</v>
      </c>
      <c r="C65" s="8" t="s">
        <v>21</v>
      </c>
      <c r="D65" s="8" t="str">
        <f>REPLACE([1]Sheet1!$D$66,7,6,"******")</f>
        <v>440824******201529</v>
      </c>
      <c r="E65" s="8" t="s">
        <v>18</v>
      </c>
      <c r="F65" s="8" t="s">
        <v>76</v>
      </c>
      <c r="G65" s="9">
        <v>2</v>
      </c>
      <c r="H65" s="8">
        <v>2</v>
      </c>
      <c r="I65" s="8">
        <v>1520</v>
      </c>
      <c r="J65" s="8"/>
      <c r="K65" s="8">
        <f t="shared" si="2"/>
        <v>1520</v>
      </c>
      <c r="L65" s="8">
        <v>1013.33</v>
      </c>
      <c r="M65" s="8"/>
      <c r="N65" s="10">
        <f t="shared" si="3"/>
        <v>1013.33</v>
      </c>
    </row>
    <row r="66" s="2" customFormat="1" ht="22.5" customHeight="1" spans="1:14">
      <c r="A66" s="8">
        <v>62</v>
      </c>
      <c r="B66" s="8" t="s">
        <v>87</v>
      </c>
      <c r="C66" s="8" t="s">
        <v>21</v>
      </c>
      <c r="D66" s="8" t="str">
        <f>REPLACE([1]Sheet1!$D$67,7,6,"******")</f>
        <v>440811******210369</v>
      </c>
      <c r="E66" s="8" t="s">
        <v>18</v>
      </c>
      <c r="F66" s="8" t="s">
        <v>76</v>
      </c>
      <c r="G66" s="9">
        <v>2</v>
      </c>
      <c r="H66" s="8">
        <v>2</v>
      </c>
      <c r="I66" s="8">
        <v>1520</v>
      </c>
      <c r="J66" s="8"/>
      <c r="K66" s="8">
        <f t="shared" si="2"/>
        <v>1520</v>
      </c>
      <c r="L66" s="8">
        <v>1013.33</v>
      </c>
      <c r="M66" s="8"/>
      <c r="N66" s="10">
        <f t="shared" si="3"/>
        <v>1013.33</v>
      </c>
    </row>
    <row r="67" s="2" customFormat="1" ht="22.5" customHeight="1" spans="1:14">
      <c r="A67" s="8">
        <v>63</v>
      </c>
      <c r="B67" s="8" t="s">
        <v>88</v>
      </c>
      <c r="C67" s="8" t="s">
        <v>21</v>
      </c>
      <c r="D67" s="8" t="str">
        <f>REPLACE([1]Sheet1!$D$68,7,6,"******")</f>
        <v>440804******101662</v>
      </c>
      <c r="E67" s="8" t="s">
        <v>18</v>
      </c>
      <c r="F67" s="8" t="s">
        <v>22</v>
      </c>
      <c r="G67" s="9">
        <v>6</v>
      </c>
      <c r="H67" s="8">
        <v>6</v>
      </c>
      <c r="I67" s="8">
        <v>4560</v>
      </c>
      <c r="J67" s="8"/>
      <c r="K67" s="8">
        <f t="shared" si="2"/>
        <v>4560</v>
      </c>
      <c r="L67" s="8">
        <v>3040</v>
      </c>
      <c r="M67" s="8"/>
      <c r="N67" s="10">
        <f t="shared" si="3"/>
        <v>3040</v>
      </c>
    </row>
    <row r="68" s="2" customFormat="1" ht="22.5" customHeight="1" spans="1:14">
      <c r="A68" s="8">
        <v>64</v>
      </c>
      <c r="B68" s="8" t="s">
        <v>89</v>
      </c>
      <c r="C68" s="8" t="s">
        <v>21</v>
      </c>
      <c r="D68" s="8" t="str">
        <f>REPLACE([1]Sheet1!$D$69,7,6,"******")</f>
        <v>440811******050927</v>
      </c>
      <c r="E68" s="8" t="s">
        <v>18</v>
      </c>
      <c r="F68" s="8" t="s">
        <v>82</v>
      </c>
      <c r="G68" s="9">
        <v>4</v>
      </c>
      <c r="H68" s="9">
        <v>4</v>
      </c>
      <c r="I68" s="8">
        <v>3040</v>
      </c>
      <c r="J68" s="8"/>
      <c r="K68" s="8">
        <f t="shared" si="2"/>
        <v>3040</v>
      </c>
      <c r="L68" s="10">
        <v>2026.66666666667</v>
      </c>
      <c r="M68" s="8"/>
      <c r="N68" s="10">
        <f t="shared" si="3"/>
        <v>2026.66666666667</v>
      </c>
    </row>
    <row r="69" s="2" customFormat="1" ht="22.5" customHeight="1" spans="1:14">
      <c r="A69" s="8">
        <v>65</v>
      </c>
      <c r="B69" s="8" t="s">
        <v>90</v>
      </c>
      <c r="C69" s="8" t="s">
        <v>17</v>
      </c>
      <c r="D69" s="8" t="str">
        <f>REPLACE([1]Sheet1!$D$70,7,6,"******")</f>
        <v>440811******25091X</v>
      </c>
      <c r="E69" s="8" t="s">
        <v>18</v>
      </c>
      <c r="F69" s="8" t="s">
        <v>36</v>
      </c>
      <c r="G69" s="9">
        <v>5</v>
      </c>
      <c r="H69" s="9">
        <v>5</v>
      </c>
      <c r="I69" s="8">
        <v>3800</v>
      </c>
      <c r="J69" s="8"/>
      <c r="K69" s="8">
        <f t="shared" si="2"/>
        <v>3800</v>
      </c>
      <c r="L69" s="8">
        <v>2533.33</v>
      </c>
      <c r="M69" s="8"/>
      <c r="N69" s="10">
        <f t="shared" si="3"/>
        <v>2533.33</v>
      </c>
    </row>
    <row r="70" s="2" customFormat="1" ht="22.5" customHeight="1" spans="1:14">
      <c r="A70" s="8">
        <v>66</v>
      </c>
      <c r="B70" s="8" t="s">
        <v>91</v>
      </c>
      <c r="C70" s="8" t="s">
        <v>21</v>
      </c>
      <c r="D70" s="8" t="str">
        <f>REPLACE([1]Sheet1!$D$71,7,6,"******")</f>
        <v>440811******200382</v>
      </c>
      <c r="E70" s="8" t="s">
        <v>18</v>
      </c>
      <c r="F70" s="8" t="s">
        <v>76</v>
      </c>
      <c r="G70" s="9">
        <v>2</v>
      </c>
      <c r="H70" s="8">
        <v>2</v>
      </c>
      <c r="I70" s="8">
        <v>1520</v>
      </c>
      <c r="J70" s="8"/>
      <c r="K70" s="8">
        <f>I70+J70</f>
        <v>1520</v>
      </c>
      <c r="L70" s="8">
        <v>1013.33</v>
      </c>
      <c r="M70" s="8"/>
      <c r="N70" s="10">
        <f>L70+M70</f>
        <v>1013.33</v>
      </c>
    </row>
    <row r="71" s="2" customFormat="1" ht="22.5" customHeight="1" spans="1:14">
      <c r="A71" s="8">
        <v>67</v>
      </c>
      <c r="B71" s="8" t="s">
        <v>92</v>
      </c>
      <c r="C71" s="8" t="s">
        <v>17</v>
      </c>
      <c r="D71" s="8" t="str">
        <f>REPLACE([1]Sheet1!$D$72,7,6,"******")</f>
        <v>440811******080013</v>
      </c>
      <c r="E71" s="8" t="s">
        <v>18</v>
      </c>
      <c r="F71" s="8" t="s">
        <v>22</v>
      </c>
      <c r="G71" s="9">
        <v>6</v>
      </c>
      <c r="H71" s="8">
        <v>6</v>
      </c>
      <c r="I71" s="8">
        <v>4560</v>
      </c>
      <c r="J71" s="8"/>
      <c r="K71" s="8">
        <f>I71+J71</f>
        <v>4560</v>
      </c>
      <c r="L71" s="8">
        <v>3040</v>
      </c>
      <c r="M71" s="8"/>
      <c r="N71" s="10">
        <f>L71+M71</f>
        <v>3040</v>
      </c>
    </row>
  </sheetData>
  <mergeCells count="12">
    <mergeCell ref="I3:K3"/>
    <mergeCell ref="L3:N3"/>
    <mergeCell ref="O23:P23"/>
    <mergeCell ref="A3:A4"/>
    <mergeCell ref="B3:B4"/>
    <mergeCell ref="C3:C4"/>
    <mergeCell ref="D3:D4"/>
    <mergeCell ref="E3:E4"/>
    <mergeCell ref="F3:F4"/>
    <mergeCell ref="G3:G4"/>
    <mergeCell ref="H3:H4"/>
    <mergeCell ref="A1:N2"/>
  </mergeCells>
  <pageMargins left="0.66875" right="0.314583333333333" top="0.354166666666667" bottom="0.0784722222222222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2023-12-26T02:34:00Z</dcterms:created>
  <dcterms:modified xsi:type="dcterms:W3CDTF">2023-12-26T03:20:29Z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927EF76EB09B4540BF78729449308AEE_11</vt:lpwstr>
  </property>
  <property fmtid="{D5CDD505-2E9C-101B-9397-08002B2CF9AE}" pid="3" name="KSOProductBuildVer">
    <vt:lpwstr>2052-12.1.0.16120</vt:lpwstr>
  </property>
</Properties>
</file>