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<sst xmlns="http://schemas.openxmlformats.org/spreadsheetml/2006/main" count="142" uniqueCount="52">
  <si>
    <t>湛江市麻章区2023年个人技能提升补贴名单</t>
  </si>
  <si>
    <t>序号</t>
  </si>
  <si>
    <t xml:space="preserve"> 姓 名</t>
  </si>
  <si>
    <t>身份证号码</t>
  </si>
  <si>
    <t>专业（工种）</t>
  </si>
  <si>
    <t>补贴金额（元）</t>
  </si>
  <si>
    <t>证书类别</t>
  </si>
  <si>
    <t>证书等级</t>
  </si>
  <si>
    <t>发证日期</t>
  </si>
  <si>
    <t>徐少春</t>
  </si>
  <si>
    <t>保育师</t>
  </si>
  <si>
    <t>职业技能等级证书</t>
  </si>
  <si>
    <t>中级工/四级</t>
  </si>
  <si>
    <t>吴小浪</t>
  </si>
  <si>
    <t>健康管理师</t>
  </si>
  <si>
    <t>高级工/三级</t>
  </si>
  <si>
    <t>谭春桃</t>
  </si>
  <si>
    <t>李淑明</t>
  </si>
  <si>
    <t>郑海霞</t>
  </si>
  <si>
    <t>何彩梅</t>
  </si>
  <si>
    <t>刘柏君</t>
  </si>
  <si>
    <t>西式面点师</t>
  </si>
  <si>
    <t>彭华丽</t>
  </si>
  <si>
    <t>洪小球</t>
  </si>
  <si>
    <t>钟光美</t>
  </si>
  <si>
    <t>刘玉泉</t>
  </si>
  <si>
    <t>电工</t>
  </si>
  <si>
    <t>陈文秀</t>
  </si>
  <si>
    <t>陈桂英</t>
  </si>
  <si>
    <t>陈海娟</t>
  </si>
  <si>
    <t>陈秋利</t>
  </si>
  <si>
    <t>芳香烃生产工</t>
  </si>
  <si>
    <t>陈欣欣</t>
  </si>
  <si>
    <t>育婴员</t>
  </si>
  <si>
    <t>叶玉桢</t>
  </si>
  <si>
    <t>洪桂芬</t>
  </si>
  <si>
    <t>陈周谦</t>
  </si>
  <si>
    <t>卢惠明</t>
  </si>
  <si>
    <t>杜凤莲</t>
  </si>
  <si>
    <t>彭霜如</t>
  </si>
  <si>
    <t>陈雪民</t>
  </si>
  <si>
    <t>彭德中</t>
  </si>
  <si>
    <t>林清凤</t>
  </si>
  <si>
    <t>彭桂利</t>
  </si>
  <si>
    <t>王淑声</t>
  </si>
  <si>
    <t>何家平</t>
  </si>
  <si>
    <t>苏小静</t>
  </si>
  <si>
    <t>洪百超</t>
  </si>
  <si>
    <t>黄有信</t>
  </si>
  <si>
    <t>陈柏秀</t>
  </si>
  <si>
    <t>美容师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</si>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</sst>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49" fontId="0" fillId="2" borderId="0" xfId="0" applyNumberForma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14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1152525</xdr:colOff>
      <xdr:row>3</xdr:row>
      <xdr:rowOff>123825</xdr:rowOff>
    </xdr:to>
    <xdr:sp>
      <xdr:nvSpPr>
        <xdr:cNvPr id="2" name="Host Control  5"/>
        <xdr:cNvSpPr/>
      </xdr:nvSpPr>
      <xdr:spPr>
        <a:xfrm>
          <a:off x="5210175" y="952500"/>
          <a:ext cx="1152525" cy="51435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1152525</xdr:colOff>
      <xdr:row>3</xdr:row>
      <xdr:rowOff>123825</xdr:rowOff>
    </xdr:to>
    <xdr:sp>
      <xdr:nvSpPr>
        <xdr:cNvPr id="3" name="Host Control  6"/>
        <xdr:cNvSpPr/>
      </xdr:nvSpPr>
      <xdr:spPr>
        <a:xfrm>
          <a:off x="5210175" y="952500"/>
          <a:ext cx="1152525" cy="514350"/>
        </a:xfrm>
        <a:prstGeom prst="rect">
          <a:avLst/>
        </a:prstGeom>
      </xdr:spPr>
    </xdr:sp>
    <xdr:clientData/>
  </xdr:twoCellAnchor>
  <xdr:twoCellAnchor editAs="oneCell">
    <xdr:from>
      <xdr:col>1</xdr:col>
      <xdr:colOff>323850</xdr:colOff>
      <xdr:row>34</xdr:row>
      <xdr:rowOff>0</xdr:rowOff>
    </xdr:from>
    <xdr:to>
      <xdr:col>2</xdr:col>
      <xdr:colOff>142240</xdr:colOff>
      <xdr:row>34</xdr:row>
      <xdr:rowOff>304800</xdr:rowOff>
    </xdr:to>
    <xdr:sp>
      <xdr:nvSpPr>
        <xdr:cNvPr id="4" name="Host Control  8"/>
        <xdr:cNvSpPr/>
      </xdr:nvSpPr>
      <xdr:spPr>
        <a:xfrm>
          <a:off x="715645" y="12401550"/>
          <a:ext cx="523875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1053465</xdr:colOff>
      <xdr:row>12</xdr:row>
      <xdr:rowOff>304800</xdr:rowOff>
    </xdr:to>
    <xdr:sp>
      <xdr:nvSpPr>
        <xdr:cNvPr id="5" name="Host Control  9"/>
        <xdr:cNvSpPr/>
      </xdr:nvSpPr>
      <xdr:spPr>
        <a:xfrm>
          <a:off x="6655435" y="48577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1053465</xdr:colOff>
      <xdr:row>12</xdr:row>
      <xdr:rowOff>304800</xdr:rowOff>
    </xdr:to>
    <xdr:sp>
      <xdr:nvSpPr>
        <xdr:cNvPr id="6" name="Host Control  10"/>
        <xdr:cNvSpPr/>
      </xdr:nvSpPr>
      <xdr:spPr>
        <a:xfrm>
          <a:off x="6655435" y="48577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1053465</xdr:colOff>
      <xdr:row>12</xdr:row>
      <xdr:rowOff>314325</xdr:rowOff>
    </xdr:to>
    <xdr:sp>
      <xdr:nvSpPr>
        <xdr:cNvPr id="7" name="Host Control  12"/>
        <xdr:cNvSpPr/>
      </xdr:nvSpPr>
      <xdr:spPr>
        <a:xfrm>
          <a:off x="6655435" y="4857750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1053465</xdr:colOff>
      <xdr:row>12</xdr:row>
      <xdr:rowOff>314325</xdr:rowOff>
    </xdr:to>
    <xdr:sp>
      <xdr:nvSpPr>
        <xdr:cNvPr id="8" name="Host Control  13"/>
        <xdr:cNvSpPr/>
      </xdr:nvSpPr>
      <xdr:spPr>
        <a:xfrm>
          <a:off x="6655435" y="4857750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1053465</xdr:colOff>
      <xdr:row>12</xdr:row>
      <xdr:rowOff>314325</xdr:rowOff>
    </xdr:to>
    <xdr:sp>
      <xdr:nvSpPr>
        <xdr:cNvPr id="9" name="Host Control  14"/>
        <xdr:cNvSpPr/>
      </xdr:nvSpPr>
      <xdr:spPr>
        <a:xfrm>
          <a:off x="6655435" y="4857750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1053465</xdr:colOff>
      <xdr:row>12</xdr:row>
      <xdr:rowOff>314325</xdr:rowOff>
    </xdr:to>
    <xdr:sp>
      <xdr:nvSpPr>
        <xdr:cNvPr id="10" name="Host Control  15"/>
        <xdr:cNvSpPr/>
      </xdr:nvSpPr>
      <xdr:spPr>
        <a:xfrm>
          <a:off x="6655435" y="4857750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393065</xdr:colOff>
      <xdr:row>12</xdr:row>
      <xdr:rowOff>314325</xdr:rowOff>
    </xdr:to>
    <xdr:sp>
      <xdr:nvSpPr>
        <xdr:cNvPr id="11" name="Host Control  16"/>
        <xdr:cNvSpPr/>
      </xdr:nvSpPr>
      <xdr:spPr>
        <a:xfrm>
          <a:off x="2678430" y="4857750"/>
          <a:ext cx="1838325" cy="314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393065</xdr:colOff>
      <xdr:row>12</xdr:row>
      <xdr:rowOff>314325</xdr:rowOff>
    </xdr:to>
    <xdr:sp>
      <xdr:nvSpPr>
        <xdr:cNvPr id="12" name="Host Control  17"/>
        <xdr:cNvSpPr/>
      </xdr:nvSpPr>
      <xdr:spPr>
        <a:xfrm>
          <a:off x="2678430" y="4857750"/>
          <a:ext cx="1838325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1053465</xdr:colOff>
      <xdr:row>12</xdr:row>
      <xdr:rowOff>304800</xdr:rowOff>
    </xdr:to>
    <xdr:sp>
      <xdr:nvSpPr>
        <xdr:cNvPr id="13" name="Host Control  19"/>
        <xdr:cNvSpPr/>
      </xdr:nvSpPr>
      <xdr:spPr>
        <a:xfrm>
          <a:off x="6655435" y="48577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1053465</xdr:colOff>
      <xdr:row>12</xdr:row>
      <xdr:rowOff>304800</xdr:rowOff>
    </xdr:to>
    <xdr:sp>
      <xdr:nvSpPr>
        <xdr:cNvPr id="14" name="Host Control  20"/>
        <xdr:cNvSpPr/>
      </xdr:nvSpPr>
      <xdr:spPr>
        <a:xfrm>
          <a:off x="6655435" y="48577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1053465</xdr:colOff>
      <xdr:row>12</xdr:row>
      <xdr:rowOff>304800</xdr:rowOff>
    </xdr:to>
    <xdr:sp>
      <xdr:nvSpPr>
        <xdr:cNvPr id="15" name="Host Control  21"/>
        <xdr:cNvSpPr/>
      </xdr:nvSpPr>
      <xdr:spPr>
        <a:xfrm>
          <a:off x="6655435" y="48577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1053465</xdr:colOff>
      <xdr:row>12</xdr:row>
      <xdr:rowOff>304800</xdr:rowOff>
    </xdr:to>
    <xdr:sp>
      <xdr:nvSpPr>
        <xdr:cNvPr id="16" name="Host Control  22"/>
        <xdr:cNvSpPr/>
      </xdr:nvSpPr>
      <xdr:spPr>
        <a:xfrm>
          <a:off x="6655435" y="48577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1053465</xdr:colOff>
      <xdr:row>12</xdr:row>
      <xdr:rowOff>304800</xdr:rowOff>
    </xdr:to>
    <xdr:sp>
      <xdr:nvSpPr>
        <xdr:cNvPr id="17" name="Host Control  23"/>
        <xdr:cNvSpPr/>
      </xdr:nvSpPr>
      <xdr:spPr>
        <a:xfrm>
          <a:off x="6655435" y="48577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1053465</xdr:colOff>
      <xdr:row>12</xdr:row>
      <xdr:rowOff>304800</xdr:rowOff>
    </xdr:to>
    <xdr:sp>
      <xdr:nvSpPr>
        <xdr:cNvPr id="18" name="Host Control  24"/>
        <xdr:cNvSpPr/>
      </xdr:nvSpPr>
      <xdr:spPr>
        <a:xfrm>
          <a:off x="6655435" y="48577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40640</xdr:colOff>
      <xdr:row>12</xdr:row>
      <xdr:rowOff>304800</xdr:rowOff>
    </xdr:to>
    <xdr:sp>
      <xdr:nvSpPr>
        <xdr:cNvPr id="19" name="Host Control  25"/>
        <xdr:cNvSpPr/>
      </xdr:nvSpPr>
      <xdr:spPr>
        <a:xfrm>
          <a:off x="7697470" y="4857750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40640</xdr:colOff>
      <xdr:row>12</xdr:row>
      <xdr:rowOff>304800</xdr:rowOff>
    </xdr:to>
    <xdr:sp>
      <xdr:nvSpPr>
        <xdr:cNvPr id="20" name="Host Control  26"/>
        <xdr:cNvSpPr/>
      </xdr:nvSpPr>
      <xdr:spPr>
        <a:xfrm>
          <a:off x="7697470" y="4857750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1199515</xdr:colOff>
      <xdr:row>9</xdr:row>
      <xdr:rowOff>304800</xdr:rowOff>
    </xdr:to>
    <xdr:sp>
      <xdr:nvSpPr>
        <xdr:cNvPr id="21" name="Host Control  29"/>
        <xdr:cNvSpPr/>
      </xdr:nvSpPr>
      <xdr:spPr>
        <a:xfrm>
          <a:off x="4123690" y="3686175"/>
          <a:ext cx="2286000" cy="3048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393065</xdr:colOff>
      <xdr:row>12</xdr:row>
      <xdr:rowOff>304800</xdr:rowOff>
    </xdr:to>
    <xdr:sp>
      <xdr:nvSpPr>
        <xdr:cNvPr id="22" name="Host Control  32"/>
        <xdr:cNvSpPr/>
      </xdr:nvSpPr>
      <xdr:spPr>
        <a:xfrm>
          <a:off x="2678430" y="4857750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393065</xdr:colOff>
      <xdr:row>12</xdr:row>
      <xdr:rowOff>304800</xdr:rowOff>
    </xdr:to>
    <xdr:sp>
      <xdr:nvSpPr>
        <xdr:cNvPr id="23" name="Host Control  33"/>
        <xdr:cNvSpPr/>
      </xdr:nvSpPr>
      <xdr:spPr>
        <a:xfrm>
          <a:off x="2678430" y="4857750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809625</xdr:colOff>
      <xdr:row>12</xdr:row>
      <xdr:rowOff>304800</xdr:rowOff>
    </xdr:to>
    <xdr:sp>
      <xdr:nvSpPr>
        <xdr:cNvPr id="24" name="Host Control  37"/>
        <xdr:cNvSpPr/>
      </xdr:nvSpPr>
      <xdr:spPr>
        <a:xfrm>
          <a:off x="1097280" y="4857750"/>
          <a:ext cx="809625" cy="3048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809625</xdr:colOff>
      <xdr:row>12</xdr:row>
      <xdr:rowOff>304800</xdr:rowOff>
    </xdr:to>
    <xdr:sp>
      <xdr:nvSpPr>
        <xdr:cNvPr id="25" name="Host Control  38"/>
        <xdr:cNvSpPr/>
      </xdr:nvSpPr>
      <xdr:spPr>
        <a:xfrm>
          <a:off x="1097280" y="4857750"/>
          <a:ext cx="809625" cy="3048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809625</xdr:colOff>
      <xdr:row>12</xdr:row>
      <xdr:rowOff>304800</xdr:rowOff>
    </xdr:to>
    <xdr:sp>
      <xdr:nvSpPr>
        <xdr:cNvPr id="26" name="Host Control  39"/>
        <xdr:cNvSpPr/>
      </xdr:nvSpPr>
      <xdr:spPr>
        <a:xfrm>
          <a:off x="1097280" y="4857750"/>
          <a:ext cx="809625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9525</xdr:colOff>
      <xdr:row>12</xdr:row>
      <xdr:rowOff>0</xdr:rowOff>
    </xdr:from>
    <xdr:to>
      <xdr:col>8</xdr:col>
      <xdr:colOff>126365</xdr:colOff>
      <xdr:row>12</xdr:row>
      <xdr:rowOff>323850</xdr:rowOff>
    </xdr:to>
    <xdr:sp>
      <xdr:nvSpPr>
        <xdr:cNvPr id="27" name="Host Control  42"/>
        <xdr:cNvSpPr/>
      </xdr:nvSpPr>
      <xdr:spPr>
        <a:xfrm>
          <a:off x="7706995" y="4857750"/>
          <a:ext cx="1181100" cy="3238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393065</xdr:colOff>
      <xdr:row>12</xdr:row>
      <xdr:rowOff>304800</xdr:rowOff>
    </xdr:to>
    <xdr:sp>
      <xdr:nvSpPr>
        <xdr:cNvPr id="28" name="Host Control  43"/>
        <xdr:cNvSpPr/>
      </xdr:nvSpPr>
      <xdr:spPr>
        <a:xfrm>
          <a:off x="2678430" y="4857750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1152525</xdr:colOff>
      <xdr:row>12</xdr:row>
      <xdr:rowOff>304800</xdr:rowOff>
    </xdr:to>
    <xdr:sp>
      <xdr:nvSpPr>
        <xdr:cNvPr id="29" name="Host Control  47"/>
        <xdr:cNvSpPr/>
      </xdr:nvSpPr>
      <xdr:spPr>
        <a:xfrm>
          <a:off x="5210175" y="4857750"/>
          <a:ext cx="1152525" cy="3048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1152525</xdr:colOff>
      <xdr:row>12</xdr:row>
      <xdr:rowOff>304800</xdr:rowOff>
    </xdr:to>
    <xdr:sp>
      <xdr:nvSpPr>
        <xdr:cNvPr id="30" name="Host Control  48"/>
        <xdr:cNvSpPr/>
      </xdr:nvSpPr>
      <xdr:spPr>
        <a:xfrm>
          <a:off x="5210175" y="4857750"/>
          <a:ext cx="1152525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1053465</xdr:colOff>
      <xdr:row>12</xdr:row>
      <xdr:rowOff>304800</xdr:rowOff>
    </xdr:to>
    <xdr:sp>
      <xdr:nvSpPr>
        <xdr:cNvPr id="31" name="矩形 30"/>
        <xdr:cNvSpPr/>
      </xdr:nvSpPr>
      <xdr:spPr>
        <a:xfrm>
          <a:off x="6655435" y="48577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1053465</xdr:colOff>
      <xdr:row>12</xdr:row>
      <xdr:rowOff>304800</xdr:rowOff>
    </xdr:to>
    <xdr:sp>
      <xdr:nvSpPr>
        <xdr:cNvPr id="32" name="矩形 31"/>
        <xdr:cNvSpPr/>
      </xdr:nvSpPr>
      <xdr:spPr>
        <a:xfrm>
          <a:off x="6655435" y="48577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1053465</xdr:colOff>
      <xdr:row>12</xdr:row>
      <xdr:rowOff>304800</xdr:rowOff>
    </xdr:to>
    <xdr:sp>
      <xdr:nvSpPr>
        <xdr:cNvPr id="33" name="矩形 32"/>
        <xdr:cNvSpPr/>
      </xdr:nvSpPr>
      <xdr:spPr>
        <a:xfrm>
          <a:off x="6655435" y="48577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1053465</xdr:colOff>
      <xdr:row>12</xdr:row>
      <xdr:rowOff>304800</xdr:rowOff>
    </xdr:to>
    <xdr:sp>
      <xdr:nvSpPr>
        <xdr:cNvPr id="34" name="矩形 33"/>
        <xdr:cNvSpPr/>
      </xdr:nvSpPr>
      <xdr:spPr>
        <a:xfrm>
          <a:off x="6655435" y="48577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40640</xdr:colOff>
      <xdr:row>12</xdr:row>
      <xdr:rowOff>304800</xdr:rowOff>
    </xdr:to>
    <xdr:sp>
      <xdr:nvSpPr>
        <xdr:cNvPr id="35" name="矩形 34"/>
        <xdr:cNvSpPr/>
      </xdr:nvSpPr>
      <xdr:spPr>
        <a:xfrm>
          <a:off x="7697470" y="4857750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40640</xdr:colOff>
      <xdr:row>12</xdr:row>
      <xdr:rowOff>304800</xdr:rowOff>
    </xdr:to>
    <xdr:sp>
      <xdr:nvSpPr>
        <xdr:cNvPr id="36" name="矩形 35"/>
        <xdr:cNvSpPr/>
      </xdr:nvSpPr>
      <xdr:spPr>
        <a:xfrm>
          <a:off x="7697470" y="4857750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1152525</xdr:colOff>
      <xdr:row>8</xdr:row>
      <xdr:rowOff>123825</xdr:rowOff>
    </xdr:to>
    <xdr:sp>
      <xdr:nvSpPr>
        <xdr:cNvPr id="37" name="矩形 36"/>
        <xdr:cNvSpPr/>
      </xdr:nvSpPr>
      <xdr:spPr>
        <a:xfrm>
          <a:off x="5210175" y="2905125"/>
          <a:ext cx="1152525" cy="51435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1152525</xdr:colOff>
      <xdr:row>8</xdr:row>
      <xdr:rowOff>123825</xdr:rowOff>
    </xdr:to>
    <xdr:sp>
      <xdr:nvSpPr>
        <xdr:cNvPr id="38" name="矩形 37"/>
        <xdr:cNvSpPr/>
      </xdr:nvSpPr>
      <xdr:spPr>
        <a:xfrm>
          <a:off x="5210175" y="2905125"/>
          <a:ext cx="1152525" cy="51435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1152525</xdr:colOff>
      <xdr:row>9</xdr:row>
      <xdr:rowOff>123825</xdr:rowOff>
    </xdr:to>
    <xdr:sp>
      <xdr:nvSpPr>
        <xdr:cNvPr id="39" name="矩形 38"/>
        <xdr:cNvSpPr/>
      </xdr:nvSpPr>
      <xdr:spPr>
        <a:xfrm>
          <a:off x="5210175" y="3295650"/>
          <a:ext cx="1152525" cy="51435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1152525</xdr:colOff>
      <xdr:row>9</xdr:row>
      <xdr:rowOff>123825</xdr:rowOff>
    </xdr:to>
    <xdr:sp>
      <xdr:nvSpPr>
        <xdr:cNvPr id="40" name="矩形 39"/>
        <xdr:cNvSpPr/>
      </xdr:nvSpPr>
      <xdr:spPr>
        <a:xfrm>
          <a:off x="5210175" y="3295650"/>
          <a:ext cx="1152525" cy="514350"/>
        </a:xfrm>
        <a:prstGeom prst="rect">
          <a:avLst/>
        </a:prstGeom>
      </xdr:spPr>
    </xdr:sp>
    <xdr:clientData/>
  </xdr:twoCellAnchor>
  <xdr:twoCellAnchor editAs="oneCell">
    <xdr:from>
      <xdr:col>1</xdr:col>
      <xdr:colOff>323850</xdr:colOff>
      <xdr:row>14</xdr:row>
      <xdr:rowOff>104775</xdr:rowOff>
    </xdr:from>
    <xdr:to>
      <xdr:col>2</xdr:col>
      <xdr:colOff>142240</xdr:colOff>
      <xdr:row>15</xdr:row>
      <xdr:rowOff>66675</xdr:rowOff>
    </xdr:to>
    <xdr:sp>
      <xdr:nvSpPr>
        <xdr:cNvPr id="41" name="Host Control  8"/>
        <xdr:cNvSpPr/>
      </xdr:nvSpPr>
      <xdr:spPr>
        <a:xfrm>
          <a:off x="715645" y="5648325"/>
          <a:ext cx="523875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1053465</xdr:colOff>
      <xdr:row>16</xdr:row>
      <xdr:rowOff>304800</xdr:rowOff>
    </xdr:to>
    <xdr:sp>
      <xdr:nvSpPr>
        <xdr:cNvPr id="42" name="Host Control  9"/>
        <xdr:cNvSpPr/>
      </xdr:nvSpPr>
      <xdr:spPr>
        <a:xfrm>
          <a:off x="6655435" y="62293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1053465</xdr:colOff>
      <xdr:row>16</xdr:row>
      <xdr:rowOff>304800</xdr:rowOff>
    </xdr:to>
    <xdr:sp>
      <xdr:nvSpPr>
        <xdr:cNvPr id="43" name="Host Control  10"/>
        <xdr:cNvSpPr/>
      </xdr:nvSpPr>
      <xdr:spPr>
        <a:xfrm>
          <a:off x="6655435" y="62293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1053465</xdr:colOff>
      <xdr:row>16</xdr:row>
      <xdr:rowOff>314325</xdr:rowOff>
    </xdr:to>
    <xdr:sp>
      <xdr:nvSpPr>
        <xdr:cNvPr id="44" name="Host Control  12"/>
        <xdr:cNvSpPr/>
      </xdr:nvSpPr>
      <xdr:spPr>
        <a:xfrm>
          <a:off x="6655435" y="6229350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1053465</xdr:colOff>
      <xdr:row>16</xdr:row>
      <xdr:rowOff>314325</xdr:rowOff>
    </xdr:to>
    <xdr:sp>
      <xdr:nvSpPr>
        <xdr:cNvPr id="45" name="Host Control  13"/>
        <xdr:cNvSpPr/>
      </xdr:nvSpPr>
      <xdr:spPr>
        <a:xfrm>
          <a:off x="6655435" y="6229350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1053465</xdr:colOff>
      <xdr:row>16</xdr:row>
      <xdr:rowOff>314325</xdr:rowOff>
    </xdr:to>
    <xdr:sp>
      <xdr:nvSpPr>
        <xdr:cNvPr id="46" name="Host Control  14"/>
        <xdr:cNvSpPr/>
      </xdr:nvSpPr>
      <xdr:spPr>
        <a:xfrm>
          <a:off x="6655435" y="6229350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1053465</xdr:colOff>
      <xdr:row>16</xdr:row>
      <xdr:rowOff>314325</xdr:rowOff>
    </xdr:to>
    <xdr:sp>
      <xdr:nvSpPr>
        <xdr:cNvPr id="47" name="Host Control  15"/>
        <xdr:cNvSpPr/>
      </xdr:nvSpPr>
      <xdr:spPr>
        <a:xfrm>
          <a:off x="6655435" y="6229350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1053465</xdr:colOff>
      <xdr:row>16</xdr:row>
      <xdr:rowOff>304800</xdr:rowOff>
    </xdr:to>
    <xdr:sp>
      <xdr:nvSpPr>
        <xdr:cNvPr id="48" name="Host Control  19"/>
        <xdr:cNvSpPr/>
      </xdr:nvSpPr>
      <xdr:spPr>
        <a:xfrm>
          <a:off x="6655435" y="62293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1053465</xdr:colOff>
      <xdr:row>16</xdr:row>
      <xdr:rowOff>304800</xdr:rowOff>
    </xdr:to>
    <xdr:sp>
      <xdr:nvSpPr>
        <xdr:cNvPr id="49" name="Host Control  20"/>
        <xdr:cNvSpPr/>
      </xdr:nvSpPr>
      <xdr:spPr>
        <a:xfrm>
          <a:off x="6655435" y="62293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1053465</xdr:colOff>
      <xdr:row>16</xdr:row>
      <xdr:rowOff>304800</xdr:rowOff>
    </xdr:to>
    <xdr:sp>
      <xdr:nvSpPr>
        <xdr:cNvPr id="50" name="Host Control  21"/>
        <xdr:cNvSpPr/>
      </xdr:nvSpPr>
      <xdr:spPr>
        <a:xfrm>
          <a:off x="6655435" y="62293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1053465</xdr:colOff>
      <xdr:row>16</xdr:row>
      <xdr:rowOff>304800</xdr:rowOff>
    </xdr:to>
    <xdr:sp>
      <xdr:nvSpPr>
        <xdr:cNvPr id="51" name="Host Control  22"/>
        <xdr:cNvSpPr/>
      </xdr:nvSpPr>
      <xdr:spPr>
        <a:xfrm>
          <a:off x="6655435" y="62293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1053465</xdr:colOff>
      <xdr:row>16</xdr:row>
      <xdr:rowOff>304800</xdr:rowOff>
    </xdr:to>
    <xdr:sp>
      <xdr:nvSpPr>
        <xdr:cNvPr id="52" name="Host Control  23"/>
        <xdr:cNvSpPr/>
      </xdr:nvSpPr>
      <xdr:spPr>
        <a:xfrm>
          <a:off x="6655435" y="62293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1053465</xdr:colOff>
      <xdr:row>16</xdr:row>
      <xdr:rowOff>304800</xdr:rowOff>
    </xdr:to>
    <xdr:sp>
      <xdr:nvSpPr>
        <xdr:cNvPr id="53" name="Host Control  24"/>
        <xdr:cNvSpPr/>
      </xdr:nvSpPr>
      <xdr:spPr>
        <a:xfrm>
          <a:off x="6655435" y="62293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1053465</xdr:colOff>
      <xdr:row>16</xdr:row>
      <xdr:rowOff>304800</xdr:rowOff>
    </xdr:to>
    <xdr:sp>
      <xdr:nvSpPr>
        <xdr:cNvPr id="54" name="矩形 53"/>
        <xdr:cNvSpPr/>
      </xdr:nvSpPr>
      <xdr:spPr>
        <a:xfrm>
          <a:off x="6655435" y="62293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1053465</xdr:colOff>
      <xdr:row>16</xdr:row>
      <xdr:rowOff>304800</xdr:rowOff>
    </xdr:to>
    <xdr:sp>
      <xdr:nvSpPr>
        <xdr:cNvPr id="55" name="矩形 54"/>
        <xdr:cNvSpPr/>
      </xdr:nvSpPr>
      <xdr:spPr>
        <a:xfrm>
          <a:off x="6655435" y="62293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1053465</xdr:colOff>
      <xdr:row>16</xdr:row>
      <xdr:rowOff>304800</xdr:rowOff>
    </xdr:to>
    <xdr:sp>
      <xdr:nvSpPr>
        <xdr:cNvPr id="56" name="矩形 55"/>
        <xdr:cNvSpPr/>
      </xdr:nvSpPr>
      <xdr:spPr>
        <a:xfrm>
          <a:off x="6655435" y="62293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1053465</xdr:colOff>
      <xdr:row>16</xdr:row>
      <xdr:rowOff>304800</xdr:rowOff>
    </xdr:to>
    <xdr:sp>
      <xdr:nvSpPr>
        <xdr:cNvPr id="57" name="矩形 56"/>
        <xdr:cNvSpPr/>
      </xdr:nvSpPr>
      <xdr:spPr>
        <a:xfrm>
          <a:off x="6655435" y="62293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1053465</xdr:colOff>
      <xdr:row>34</xdr:row>
      <xdr:rowOff>304800</xdr:rowOff>
    </xdr:to>
    <xdr:sp>
      <xdr:nvSpPr>
        <xdr:cNvPr id="58" name="Host Control  9"/>
        <xdr:cNvSpPr/>
      </xdr:nvSpPr>
      <xdr:spPr>
        <a:xfrm>
          <a:off x="6655435" y="124015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1053465</xdr:colOff>
      <xdr:row>34</xdr:row>
      <xdr:rowOff>304800</xdr:rowOff>
    </xdr:to>
    <xdr:sp>
      <xdr:nvSpPr>
        <xdr:cNvPr id="59" name="Host Control  10"/>
        <xdr:cNvSpPr/>
      </xdr:nvSpPr>
      <xdr:spPr>
        <a:xfrm>
          <a:off x="6655435" y="124015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1053465</xdr:colOff>
      <xdr:row>34</xdr:row>
      <xdr:rowOff>314325</xdr:rowOff>
    </xdr:to>
    <xdr:sp>
      <xdr:nvSpPr>
        <xdr:cNvPr id="60" name="Host Control  12"/>
        <xdr:cNvSpPr/>
      </xdr:nvSpPr>
      <xdr:spPr>
        <a:xfrm>
          <a:off x="6655435" y="12401550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1053465</xdr:colOff>
      <xdr:row>34</xdr:row>
      <xdr:rowOff>314325</xdr:rowOff>
    </xdr:to>
    <xdr:sp>
      <xdr:nvSpPr>
        <xdr:cNvPr id="61" name="Host Control  13"/>
        <xdr:cNvSpPr/>
      </xdr:nvSpPr>
      <xdr:spPr>
        <a:xfrm>
          <a:off x="6655435" y="12401550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1053465</xdr:colOff>
      <xdr:row>34</xdr:row>
      <xdr:rowOff>314325</xdr:rowOff>
    </xdr:to>
    <xdr:sp>
      <xdr:nvSpPr>
        <xdr:cNvPr id="62" name="Host Control  14"/>
        <xdr:cNvSpPr/>
      </xdr:nvSpPr>
      <xdr:spPr>
        <a:xfrm>
          <a:off x="6655435" y="12401550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1053465</xdr:colOff>
      <xdr:row>34</xdr:row>
      <xdr:rowOff>314325</xdr:rowOff>
    </xdr:to>
    <xdr:sp>
      <xdr:nvSpPr>
        <xdr:cNvPr id="63" name="Host Control  15"/>
        <xdr:cNvSpPr/>
      </xdr:nvSpPr>
      <xdr:spPr>
        <a:xfrm>
          <a:off x="6655435" y="12401550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1053465</xdr:colOff>
      <xdr:row>34</xdr:row>
      <xdr:rowOff>304800</xdr:rowOff>
    </xdr:to>
    <xdr:sp>
      <xdr:nvSpPr>
        <xdr:cNvPr id="64" name="Host Control  19"/>
        <xdr:cNvSpPr/>
      </xdr:nvSpPr>
      <xdr:spPr>
        <a:xfrm>
          <a:off x="6655435" y="124015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1053465</xdr:colOff>
      <xdr:row>34</xdr:row>
      <xdr:rowOff>304800</xdr:rowOff>
    </xdr:to>
    <xdr:sp>
      <xdr:nvSpPr>
        <xdr:cNvPr id="65" name="Host Control  20"/>
        <xdr:cNvSpPr/>
      </xdr:nvSpPr>
      <xdr:spPr>
        <a:xfrm>
          <a:off x="6655435" y="124015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1053465</xdr:colOff>
      <xdr:row>34</xdr:row>
      <xdr:rowOff>304800</xdr:rowOff>
    </xdr:to>
    <xdr:sp>
      <xdr:nvSpPr>
        <xdr:cNvPr id="66" name="Host Control  21"/>
        <xdr:cNvSpPr/>
      </xdr:nvSpPr>
      <xdr:spPr>
        <a:xfrm>
          <a:off x="6655435" y="124015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1053465</xdr:colOff>
      <xdr:row>34</xdr:row>
      <xdr:rowOff>304800</xdr:rowOff>
    </xdr:to>
    <xdr:sp>
      <xdr:nvSpPr>
        <xdr:cNvPr id="67" name="Host Control  22"/>
        <xdr:cNvSpPr/>
      </xdr:nvSpPr>
      <xdr:spPr>
        <a:xfrm>
          <a:off x="6655435" y="124015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1053465</xdr:colOff>
      <xdr:row>34</xdr:row>
      <xdr:rowOff>304800</xdr:rowOff>
    </xdr:to>
    <xdr:sp>
      <xdr:nvSpPr>
        <xdr:cNvPr id="68" name="Host Control  23"/>
        <xdr:cNvSpPr/>
      </xdr:nvSpPr>
      <xdr:spPr>
        <a:xfrm>
          <a:off x="6655435" y="124015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1053465</xdr:colOff>
      <xdr:row>34</xdr:row>
      <xdr:rowOff>304800</xdr:rowOff>
    </xdr:to>
    <xdr:sp>
      <xdr:nvSpPr>
        <xdr:cNvPr id="69" name="Host Control  24"/>
        <xdr:cNvSpPr/>
      </xdr:nvSpPr>
      <xdr:spPr>
        <a:xfrm>
          <a:off x="6655435" y="124015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1053465</xdr:colOff>
      <xdr:row>34</xdr:row>
      <xdr:rowOff>304800</xdr:rowOff>
    </xdr:to>
    <xdr:sp>
      <xdr:nvSpPr>
        <xdr:cNvPr id="70" name="矩形 69"/>
        <xdr:cNvSpPr/>
      </xdr:nvSpPr>
      <xdr:spPr>
        <a:xfrm>
          <a:off x="6655435" y="124015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1053465</xdr:colOff>
      <xdr:row>34</xdr:row>
      <xdr:rowOff>304800</xdr:rowOff>
    </xdr:to>
    <xdr:sp>
      <xdr:nvSpPr>
        <xdr:cNvPr id="71" name="矩形 70"/>
        <xdr:cNvSpPr/>
      </xdr:nvSpPr>
      <xdr:spPr>
        <a:xfrm>
          <a:off x="6655435" y="124015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1152525</xdr:colOff>
      <xdr:row>36</xdr:row>
      <xdr:rowOff>0</xdr:rowOff>
    </xdr:to>
    <xdr:sp>
      <xdr:nvSpPr>
        <xdr:cNvPr id="72" name="矩形 71"/>
        <xdr:cNvSpPr/>
      </xdr:nvSpPr>
      <xdr:spPr>
        <a:xfrm>
          <a:off x="5210175" y="12401550"/>
          <a:ext cx="1152525" cy="51435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1152525</xdr:colOff>
      <xdr:row>36</xdr:row>
      <xdr:rowOff>0</xdr:rowOff>
    </xdr:to>
    <xdr:sp>
      <xdr:nvSpPr>
        <xdr:cNvPr id="73" name="矩形 72"/>
        <xdr:cNvSpPr/>
      </xdr:nvSpPr>
      <xdr:spPr>
        <a:xfrm>
          <a:off x="5210175" y="12401550"/>
          <a:ext cx="1152525" cy="51435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1152525</xdr:colOff>
      <xdr:row>36</xdr:row>
      <xdr:rowOff>0</xdr:rowOff>
    </xdr:to>
    <xdr:sp>
      <xdr:nvSpPr>
        <xdr:cNvPr id="74" name="矩形 73"/>
        <xdr:cNvSpPr/>
      </xdr:nvSpPr>
      <xdr:spPr>
        <a:xfrm>
          <a:off x="5210175" y="12401550"/>
          <a:ext cx="1152525" cy="51435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1152525</xdr:colOff>
      <xdr:row>36</xdr:row>
      <xdr:rowOff>0</xdr:rowOff>
    </xdr:to>
    <xdr:sp>
      <xdr:nvSpPr>
        <xdr:cNvPr id="75" name="矩形 74"/>
        <xdr:cNvSpPr/>
      </xdr:nvSpPr>
      <xdr:spPr>
        <a:xfrm>
          <a:off x="5210175" y="12401550"/>
          <a:ext cx="1152525" cy="514350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0635;&#31456;&#21306;2023&#20010;&#20154;&#25216;&#33021;&#34917;&#36148;&#65288;2023.6.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1"/>
      <sheetName val="Sheet2"/>
    </sheetNames>
    <sheetDataSet>
      <sheetData sheetId="0">
        <row r="3">
          <cell r="C3" t="str">
            <v>44081119900718032X</v>
          </cell>
        </row>
        <row r="4">
          <cell r="C4" t="str">
            <v>440811199411160427</v>
          </cell>
        </row>
        <row r="5">
          <cell r="C5" t="str">
            <v>440801199210062027</v>
          </cell>
        </row>
        <row r="6">
          <cell r="C6" t="str">
            <v>44081119931031006X</v>
          </cell>
        </row>
        <row r="8">
          <cell r="C8" t="str">
            <v>440811199603132623</v>
          </cell>
        </row>
        <row r="9">
          <cell r="C9" t="str">
            <v>440811199510090911</v>
          </cell>
        </row>
        <row r="10">
          <cell r="C10" t="str">
            <v>440811198806150026</v>
          </cell>
        </row>
        <row r="11">
          <cell r="C11" t="str">
            <v>440811199510220042</v>
          </cell>
        </row>
        <row r="12">
          <cell r="C12" t="str">
            <v>440811198203262328</v>
          </cell>
        </row>
        <row r="13">
          <cell r="C13" t="str">
            <v>440811198610150075</v>
          </cell>
        </row>
        <row r="14">
          <cell r="C14" t="str">
            <v>440823199210231124</v>
          </cell>
        </row>
        <row r="15">
          <cell r="C15" t="str">
            <v>440823198909082084</v>
          </cell>
        </row>
        <row r="16">
          <cell r="C16" t="str">
            <v>440811199003060347</v>
          </cell>
        </row>
        <row r="17">
          <cell r="C17" t="str">
            <v>440811199602020398</v>
          </cell>
        </row>
        <row r="18">
          <cell r="C18" t="str">
            <v>440811199509012625</v>
          </cell>
        </row>
        <row r="19">
          <cell r="C19" t="str">
            <v>612524198405273665</v>
          </cell>
        </row>
        <row r="20">
          <cell r="C20" t="str">
            <v>440811199310082829</v>
          </cell>
        </row>
        <row r="21">
          <cell r="C21" t="str">
            <v>440811198001172631</v>
          </cell>
        </row>
        <row r="22">
          <cell r="C22" t="str">
            <v>440811198306180325</v>
          </cell>
        </row>
        <row r="23">
          <cell r="C23" t="str">
            <v>440811197411040629</v>
          </cell>
        </row>
        <row r="24">
          <cell r="C24" t="str">
            <v>440811199209300027</v>
          </cell>
        </row>
        <row r="25">
          <cell r="C25" t="str">
            <v>440811198008122645</v>
          </cell>
        </row>
        <row r="26">
          <cell r="C26" t="str">
            <v>440811198703202612</v>
          </cell>
        </row>
        <row r="27">
          <cell r="C27" t="str">
            <v>440811199810120043</v>
          </cell>
        </row>
        <row r="28">
          <cell r="C28" t="str">
            <v>440811198409260010</v>
          </cell>
        </row>
        <row r="29">
          <cell r="C29" t="str">
            <v>440811199008222368</v>
          </cell>
        </row>
        <row r="30">
          <cell r="C30" t="str">
            <v>440811197508210313</v>
          </cell>
        </row>
        <row r="31">
          <cell r="C31" t="str">
            <v>44081119861013004X</v>
          </cell>
        </row>
        <row r="32">
          <cell r="C32" t="str">
            <v>440811198512122812</v>
          </cell>
        </row>
        <row r="33">
          <cell r="C33" t="str">
            <v>440801197404290010</v>
          </cell>
        </row>
        <row r="34">
          <cell r="C34" t="str">
            <v>440811199701040028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topLeftCell="A20" workbookViewId="0">
      <selection activeCell="C35" sqref="C35"/>
    </sheetView>
  </sheetViews>
  <sheetFormatPr defaultColWidth="9" defaultRowHeight="13.5"/>
  <cols>
    <col min="1" max="1" width="5.14166666666667" style="1" customWidth="1"/>
    <col min="2" max="2" width="9.25833333333333" style="3" customWidth="1"/>
    <col min="3" max="3" width="20.75" style="4" customWidth="1"/>
    <col min="4" max="4" width="18.9666666666667" style="3" customWidth="1"/>
    <col min="5" max="5" width="14.2583333333333" style="3" customWidth="1"/>
    <col min="6" max="6" width="18.9666666666667" style="3" customWidth="1"/>
    <col min="7" max="7" width="13.675" style="3" customWidth="1"/>
    <col min="8" max="8" width="13.9666666666667" style="3" customWidth="1"/>
    <col min="9" max="9" width="23.9666666666667" style="5" customWidth="1"/>
    <col min="10" max="10" width="27.6416666666667" style="6" customWidth="1"/>
    <col min="11" max="11" width="17.65" style="1" customWidth="1"/>
    <col min="12" max="16384" width="9" style="1"/>
  </cols>
  <sheetData>
    <row r="1" s="1" customFormat="1" ht="37" customHeight="1" spans="1:10">
      <c r="A1" s="7" t="s">
        <v>0</v>
      </c>
      <c r="B1" s="7"/>
      <c r="C1" s="8"/>
      <c r="D1" s="7"/>
      <c r="E1" s="7"/>
      <c r="F1" s="7"/>
      <c r="G1" s="7"/>
      <c r="H1" s="7"/>
      <c r="I1" s="18"/>
      <c r="J1" s="6"/>
    </row>
    <row r="2" s="1" customFormat="1" ht="38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18"/>
      <c r="J2" s="6"/>
    </row>
    <row r="3" s="1" customFormat="1" ht="30.75" customHeight="1" spans="1:10">
      <c r="A3" s="11">
        <v>1</v>
      </c>
      <c r="B3" s="11" t="s">
        <v>9</v>
      </c>
      <c r="C3" s="12" t="str">
        <f>REPLACE([1]Sheet3!$C$3,7,6,"******")</f>
        <v>440811******18032X</v>
      </c>
      <c r="D3" s="11" t="s">
        <v>10</v>
      </c>
      <c r="E3" s="11">
        <v>1500</v>
      </c>
      <c r="F3" s="11" t="s">
        <v>11</v>
      </c>
      <c r="G3" s="11" t="s">
        <v>12</v>
      </c>
      <c r="H3" s="13">
        <v>45133</v>
      </c>
      <c r="I3" s="18"/>
      <c r="J3" s="6"/>
    </row>
    <row r="4" s="1" customFormat="1" ht="30.75" customHeight="1" spans="1:10">
      <c r="A4" s="11">
        <v>2</v>
      </c>
      <c r="B4" s="11" t="s">
        <v>13</v>
      </c>
      <c r="C4" s="12" t="str">
        <f>REPLACE([1]Sheet3!$C$4,7,6,"******")</f>
        <v>440811******160427</v>
      </c>
      <c r="D4" s="11" t="s">
        <v>14</v>
      </c>
      <c r="E4" s="11">
        <v>2000</v>
      </c>
      <c r="F4" s="11" t="s">
        <v>11</v>
      </c>
      <c r="G4" s="11" t="s">
        <v>15</v>
      </c>
      <c r="H4" s="13">
        <v>44977</v>
      </c>
      <c r="I4" s="18"/>
      <c r="J4" s="6"/>
    </row>
    <row r="5" s="1" customFormat="1" ht="30.75" customHeight="1" spans="1:10">
      <c r="A5" s="11">
        <v>3</v>
      </c>
      <c r="B5" s="14" t="s">
        <v>16</v>
      </c>
      <c r="C5" s="12" t="str">
        <f>REPLACE([1]Sheet3!$C$5,7,6,"******")</f>
        <v>440801******062027</v>
      </c>
      <c r="D5" s="11" t="s">
        <v>10</v>
      </c>
      <c r="E5" s="11">
        <v>1500</v>
      </c>
      <c r="F5" s="15" t="s">
        <v>11</v>
      </c>
      <c r="G5" s="11" t="s">
        <v>12</v>
      </c>
      <c r="H5" s="13">
        <v>45125</v>
      </c>
      <c r="I5" s="18"/>
      <c r="J5" s="6"/>
    </row>
    <row r="6" s="1" customFormat="1" ht="30.75" customHeight="1" spans="1:10">
      <c r="A6" s="11">
        <v>4</v>
      </c>
      <c r="B6" s="14" t="s">
        <v>17</v>
      </c>
      <c r="C6" s="12" t="str">
        <f>REPLACE([1]Sheet3!$C$6,7,6,"******")</f>
        <v>440811******31006X</v>
      </c>
      <c r="D6" s="11" t="s">
        <v>10</v>
      </c>
      <c r="E6" s="11">
        <v>1500</v>
      </c>
      <c r="F6" s="11" t="s">
        <v>11</v>
      </c>
      <c r="G6" s="11" t="s">
        <v>12</v>
      </c>
      <c r="H6" s="13">
        <v>45125</v>
      </c>
      <c r="I6" s="18"/>
      <c r="J6" s="6"/>
    </row>
    <row r="7" s="1" customFormat="1" ht="30.75" customHeight="1" spans="1:10">
      <c r="A7" s="11">
        <v>5</v>
      </c>
      <c r="B7" s="14" t="s">
        <v>18</v>
      </c>
      <c r="C7" s="12" t="str">
        <f>REPLACE([1]Sheet3!$C$73,7,6,"******")</f>
        <v>******</v>
      </c>
      <c r="D7" s="11" t="s">
        <v>10</v>
      </c>
      <c r="E7" s="11">
        <v>1500</v>
      </c>
      <c r="F7" s="15" t="s">
        <v>11</v>
      </c>
      <c r="G7" s="11" t="s">
        <v>12</v>
      </c>
      <c r="H7" s="13">
        <v>45125</v>
      </c>
      <c r="I7" s="19"/>
      <c r="J7" s="6"/>
    </row>
    <row r="8" s="1" customFormat="1" ht="30.75" customHeight="1" spans="1:10">
      <c r="A8" s="11">
        <v>6</v>
      </c>
      <c r="B8" s="14" t="s">
        <v>19</v>
      </c>
      <c r="C8" s="12" t="str">
        <f>REPLACE([1]Sheet3!$C$8,7,6,"******")</f>
        <v>440811******132623</v>
      </c>
      <c r="D8" s="11" t="s">
        <v>10</v>
      </c>
      <c r="E8" s="11">
        <v>1500</v>
      </c>
      <c r="F8" s="11" t="s">
        <v>11</v>
      </c>
      <c r="G8" s="11" t="s">
        <v>12</v>
      </c>
      <c r="H8" s="13">
        <v>45125</v>
      </c>
      <c r="I8" s="18"/>
      <c r="J8" s="6"/>
    </row>
    <row r="9" s="1" customFormat="1" ht="30.75" customHeight="1" spans="1:10">
      <c r="A9" s="11">
        <v>7</v>
      </c>
      <c r="B9" s="14" t="s">
        <v>20</v>
      </c>
      <c r="C9" s="12" t="str">
        <f>REPLACE([1]Sheet3!$C$9,7,6,"******")</f>
        <v>440811******090911</v>
      </c>
      <c r="D9" s="11" t="s">
        <v>21</v>
      </c>
      <c r="E9" s="11">
        <v>1500</v>
      </c>
      <c r="F9" s="11" t="s">
        <v>11</v>
      </c>
      <c r="G9" s="11" t="s">
        <v>12</v>
      </c>
      <c r="H9" s="13">
        <v>44895</v>
      </c>
      <c r="I9" s="18"/>
      <c r="J9" s="6"/>
    </row>
    <row r="10" s="1" customFormat="1" ht="30.75" customHeight="1" spans="1:10">
      <c r="A10" s="11">
        <v>8</v>
      </c>
      <c r="B10" s="11" t="s">
        <v>22</v>
      </c>
      <c r="C10" s="12" t="str">
        <f>REPLACE([1]Sheet3!$C$10,7,6,"******")</f>
        <v>440811******150026</v>
      </c>
      <c r="D10" s="11" t="s">
        <v>10</v>
      </c>
      <c r="E10" s="11">
        <v>1500</v>
      </c>
      <c r="F10" s="11" t="s">
        <v>11</v>
      </c>
      <c r="G10" s="11" t="s">
        <v>12</v>
      </c>
      <c r="H10" s="13">
        <v>45125</v>
      </c>
      <c r="I10" s="20"/>
      <c r="J10" s="6"/>
    </row>
    <row r="11" s="1" customFormat="1" ht="30.75" customHeight="1" spans="1:10">
      <c r="A11" s="11">
        <v>9</v>
      </c>
      <c r="B11" s="14" t="s">
        <v>23</v>
      </c>
      <c r="C11" s="12" t="str">
        <f>REPLACE([1]Sheet3!$C$11,7,6,"******")</f>
        <v>440811******220042</v>
      </c>
      <c r="D11" s="11" t="s">
        <v>10</v>
      </c>
      <c r="E11" s="11">
        <v>1500</v>
      </c>
      <c r="F11" s="11" t="s">
        <v>11</v>
      </c>
      <c r="G11" s="11" t="s">
        <v>12</v>
      </c>
      <c r="H11" s="13">
        <v>45009</v>
      </c>
      <c r="I11" s="18"/>
      <c r="J11" s="6"/>
    </row>
    <row r="12" s="1" customFormat="1" ht="30.75" customHeight="1" spans="1:10">
      <c r="A12" s="11">
        <v>10</v>
      </c>
      <c r="B12" s="14" t="s">
        <v>24</v>
      </c>
      <c r="C12" s="12" t="str">
        <f>REPLACE([1]Sheet3!$C$12,7,6,"******")</f>
        <v>440811******262328</v>
      </c>
      <c r="D12" s="11" t="s">
        <v>10</v>
      </c>
      <c r="E12" s="11">
        <v>1500</v>
      </c>
      <c r="F12" s="11" t="s">
        <v>11</v>
      </c>
      <c r="G12" s="11" t="s">
        <v>12</v>
      </c>
      <c r="H12" s="13">
        <v>45125</v>
      </c>
      <c r="I12" s="18"/>
      <c r="J12" s="6"/>
    </row>
    <row r="13" s="1" customFormat="1" ht="27" customHeight="1" spans="1:10">
      <c r="A13" s="11">
        <v>11</v>
      </c>
      <c r="B13" s="11" t="s">
        <v>25</v>
      </c>
      <c r="C13" s="12" t="str">
        <f>REPLACE([1]Sheet3!$C$13,7,6,"******")</f>
        <v>440811******150075</v>
      </c>
      <c r="D13" s="11" t="s">
        <v>26</v>
      </c>
      <c r="E13" s="11">
        <v>1500</v>
      </c>
      <c r="F13" s="11" t="s">
        <v>11</v>
      </c>
      <c r="G13" s="11" t="s">
        <v>12</v>
      </c>
      <c r="H13" s="16">
        <v>45161</v>
      </c>
      <c r="I13" s="18"/>
      <c r="J13" s="6"/>
    </row>
    <row r="14" s="1" customFormat="1" ht="27" customHeight="1" spans="1:10">
      <c r="A14" s="11">
        <v>12</v>
      </c>
      <c r="B14" s="11" t="s">
        <v>27</v>
      </c>
      <c r="C14" s="12" t="str">
        <f>REPLACE([1]Sheet3!$C$14,7,6,"******")</f>
        <v>440823******231124</v>
      </c>
      <c r="D14" s="11" t="s">
        <v>10</v>
      </c>
      <c r="E14" s="11">
        <v>1500</v>
      </c>
      <c r="F14" s="11" t="s">
        <v>11</v>
      </c>
      <c r="G14" s="11" t="s">
        <v>12</v>
      </c>
      <c r="H14" s="16">
        <v>45173</v>
      </c>
      <c r="I14" s="18"/>
      <c r="J14" s="6"/>
    </row>
    <row r="15" s="1" customFormat="1" ht="27" customHeight="1" spans="1:10">
      <c r="A15" s="11">
        <v>13</v>
      </c>
      <c r="B15" s="11" t="s">
        <v>28</v>
      </c>
      <c r="C15" s="12" t="str">
        <f>REPLACE([1]Sheet3!$C$15,7,6,"******")</f>
        <v>440823******082084</v>
      </c>
      <c r="D15" s="11" t="s">
        <v>10</v>
      </c>
      <c r="E15" s="11">
        <v>1500</v>
      </c>
      <c r="F15" s="11" t="s">
        <v>11</v>
      </c>
      <c r="G15" s="11" t="s">
        <v>12</v>
      </c>
      <c r="H15" s="13">
        <v>45009</v>
      </c>
      <c r="I15" s="18"/>
      <c r="J15" s="6"/>
    </row>
    <row r="16" s="1" customFormat="1" ht="27" customHeight="1" spans="1:10">
      <c r="A16" s="11">
        <v>14</v>
      </c>
      <c r="B16" s="11" t="s">
        <v>29</v>
      </c>
      <c r="C16" s="12" t="str">
        <f>REPLACE([1]Sheet3!$C$16,7,6,"******")</f>
        <v>440811******060347</v>
      </c>
      <c r="D16" s="11" t="s">
        <v>10</v>
      </c>
      <c r="E16" s="11">
        <v>1500</v>
      </c>
      <c r="F16" s="11" t="s">
        <v>11</v>
      </c>
      <c r="G16" s="11" t="s">
        <v>12</v>
      </c>
      <c r="H16" s="16">
        <v>45009</v>
      </c>
      <c r="I16" s="18"/>
      <c r="J16" s="6"/>
    </row>
    <row r="17" s="1" customFormat="1" ht="27" customHeight="1" spans="1:10">
      <c r="A17" s="11">
        <v>15</v>
      </c>
      <c r="B17" s="11" t="s">
        <v>30</v>
      </c>
      <c r="C17" s="12" t="str">
        <f>REPLACE([1]Sheet3!$C$17,7,6,"******")</f>
        <v>440811******020398</v>
      </c>
      <c r="D17" s="13" t="s">
        <v>31</v>
      </c>
      <c r="E17" s="11">
        <v>2000</v>
      </c>
      <c r="F17" s="11" t="s">
        <v>11</v>
      </c>
      <c r="G17" s="11" t="s">
        <v>15</v>
      </c>
      <c r="H17" s="16">
        <v>44896</v>
      </c>
      <c r="I17" s="18"/>
      <c r="J17" s="6"/>
    </row>
    <row r="18" s="1" customFormat="1" ht="27" customHeight="1" spans="1:10">
      <c r="A18" s="11">
        <v>16</v>
      </c>
      <c r="B18" s="11" t="s">
        <v>32</v>
      </c>
      <c r="C18" s="12" t="str">
        <f>REPLACE([1]Sheet3!$C$18,7,6,"******")</f>
        <v>440811******012625</v>
      </c>
      <c r="D18" s="11" t="s">
        <v>33</v>
      </c>
      <c r="E18" s="11">
        <v>1500</v>
      </c>
      <c r="F18" s="11" t="s">
        <v>11</v>
      </c>
      <c r="G18" s="11" t="s">
        <v>12</v>
      </c>
      <c r="H18" s="16">
        <v>45125</v>
      </c>
      <c r="I18" s="18"/>
      <c r="J18" s="6"/>
    </row>
    <row r="19" s="1" customFormat="1" ht="27" customHeight="1" spans="1:10">
      <c r="A19" s="11">
        <v>17</v>
      </c>
      <c r="B19" s="11" t="s">
        <v>34</v>
      </c>
      <c r="C19" s="12" t="str">
        <f>REPLACE([1]Sheet3!$C$19,7,6,"******")</f>
        <v>612524******273665</v>
      </c>
      <c r="D19" s="11" t="s">
        <v>33</v>
      </c>
      <c r="E19" s="11">
        <v>1500</v>
      </c>
      <c r="F19" s="11" t="s">
        <v>11</v>
      </c>
      <c r="G19" s="11" t="s">
        <v>12</v>
      </c>
      <c r="H19" s="16">
        <v>45125</v>
      </c>
      <c r="I19" s="18"/>
      <c r="J19" s="6"/>
    </row>
    <row r="20" s="1" customFormat="1" ht="27" customHeight="1" spans="1:10">
      <c r="A20" s="11">
        <v>18</v>
      </c>
      <c r="B20" s="11" t="s">
        <v>35</v>
      </c>
      <c r="C20" s="12" t="str">
        <f>REPLACE([1]Sheet3!$C$20,7,6,"******")</f>
        <v>440811******082829</v>
      </c>
      <c r="D20" s="11" t="s">
        <v>33</v>
      </c>
      <c r="E20" s="11">
        <v>1500</v>
      </c>
      <c r="F20" s="11" t="s">
        <v>11</v>
      </c>
      <c r="G20" s="11" t="s">
        <v>12</v>
      </c>
      <c r="H20" s="16">
        <v>45125</v>
      </c>
      <c r="I20" s="18"/>
      <c r="J20" s="6"/>
    </row>
    <row r="21" s="1" customFormat="1" ht="27" customHeight="1" spans="1:10">
      <c r="A21" s="11">
        <v>19</v>
      </c>
      <c r="B21" s="11" t="s">
        <v>36</v>
      </c>
      <c r="C21" s="12" t="str">
        <f>REPLACE([1]Sheet3!$C$21,7,6,"******")</f>
        <v>440811******172631</v>
      </c>
      <c r="D21" s="11" t="s">
        <v>26</v>
      </c>
      <c r="E21" s="11">
        <v>1500</v>
      </c>
      <c r="F21" s="11" t="s">
        <v>11</v>
      </c>
      <c r="G21" s="11" t="s">
        <v>12</v>
      </c>
      <c r="H21" s="16">
        <v>45184</v>
      </c>
      <c r="I21" s="18"/>
      <c r="J21" s="6"/>
    </row>
    <row r="22" s="1" customFormat="1" ht="27" customHeight="1" spans="1:10">
      <c r="A22" s="11">
        <v>20</v>
      </c>
      <c r="B22" s="11" t="s">
        <v>37</v>
      </c>
      <c r="C22" s="12" t="str">
        <f>REPLACE([1]Sheet3!$C$22,7,6,"******")</f>
        <v>440811******180325</v>
      </c>
      <c r="D22" s="11" t="s">
        <v>33</v>
      </c>
      <c r="E22" s="11">
        <v>1500</v>
      </c>
      <c r="F22" s="11" t="s">
        <v>11</v>
      </c>
      <c r="G22" s="11" t="s">
        <v>12</v>
      </c>
      <c r="H22" s="16">
        <v>45125</v>
      </c>
      <c r="I22" s="18"/>
      <c r="J22" s="6"/>
    </row>
    <row r="23" s="1" customFormat="1" ht="27" customHeight="1" spans="1:10">
      <c r="A23" s="11">
        <v>21</v>
      </c>
      <c r="B23" s="11" t="s">
        <v>38</v>
      </c>
      <c r="C23" s="12" t="str">
        <f>REPLACE([1]Sheet3!$C$23,7,6,"******")</f>
        <v>440811******040629</v>
      </c>
      <c r="D23" s="11" t="s">
        <v>33</v>
      </c>
      <c r="E23" s="11">
        <v>1500</v>
      </c>
      <c r="F23" s="11" t="s">
        <v>11</v>
      </c>
      <c r="G23" s="11" t="s">
        <v>12</v>
      </c>
      <c r="H23" s="16">
        <v>45153</v>
      </c>
      <c r="I23" s="18"/>
      <c r="J23" s="6"/>
    </row>
    <row r="24" s="1" customFormat="1" ht="27" customHeight="1" spans="1:10">
      <c r="A24" s="11">
        <v>22</v>
      </c>
      <c r="B24" s="11" t="s">
        <v>39</v>
      </c>
      <c r="C24" s="12" t="str">
        <f>REPLACE([1]Sheet3!$C$24,7,6,"******")</f>
        <v>440811******300027</v>
      </c>
      <c r="D24" s="11" t="s">
        <v>33</v>
      </c>
      <c r="E24" s="11">
        <v>1500</v>
      </c>
      <c r="F24" s="11" t="s">
        <v>11</v>
      </c>
      <c r="G24" s="11" t="s">
        <v>12</v>
      </c>
      <c r="H24" s="16">
        <v>45153</v>
      </c>
      <c r="I24" s="18"/>
      <c r="J24" s="6"/>
    </row>
    <row r="25" s="1" customFormat="1" ht="27" customHeight="1" spans="1:10">
      <c r="A25" s="11">
        <v>23</v>
      </c>
      <c r="B25" s="11" t="s">
        <v>40</v>
      </c>
      <c r="C25" s="12" t="str">
        <f>REPLACE([1]Sheet3!$C$25,7,6,"******")</f>
        <v>440811******122645</v>
      </c>
      <c r="D25" s="11" t="s">
        <v>33</v>
      </c>
      <c r="E25" s="11">
        <v>1500</v>
      </c>
      <c r="F25" s="11" t="s">
        <v>11</v>
      </c>
      <c r="G25" s="11" t="s">
        <v>12</v>
      </c>
      <c r="H25" s="16">
        <v>45153</v>
      </c>
      <c r="I25" s="18"/>
      <c r="J25" s="6"/>
    </row>
    <row r="26" s="2" customFormat="1" ht="27" customHeight="1" spans="1:10">
      <c r="A26" s="11">
        <v>24</v>
      </c>
      <c r="B26" s="11" t="s">
        <v>41</v>
      </c>
      <c r="C26" s="12" t="str">
        <f>REPLACE([1]Sheet3!$C$26,7,6,"******")</f>
        <v>440811******202612</v>
      </c>
      <c r="D26" s="11" t="s">
        <v>26</v>
      </c>
      <c r="E26" s="12">
        <v>1500</v>
      </c>
      <c r="F26" s="11" t="s">
        <v>11</v>
      </c>
      <c r="G26" s="11" t="s">
        <v>12</v>
      </c>
      <c r="H26" s="16">
        <v>45184</v>
      </c>
      <c r="I26" s="18"/>
      <c r="J26" s="21"/>
    </row>
    <row r="27" s="1" customFormat="1" ht="27" customHeight="1" spans="1:10">
      <c r="A27" s="11">
        <v>25</v>
      </c>
      <c r="B27" s="11" t="s">
        <v>42</v>
      </c>
      <c r="C27" s="12" t="str">
        <f>REPLACE([1]Sheet3!$C$27,7,6,"******")</f>
        <v>440811******120043</v>
      </c>
      <c r="D27" s="11" t="s">
        <v>21</v>
      </c>
      <c r="E27" s="12">
        <v>1500</v>
      </c>
      <c r="F27" s="11" t="s">
        <v>11</v>
      </c>
      <c r="G27" s="11" t="s">
        <v>12</v>
      </c>
      <c r="H27" s="16">
        <v>45125</v>
      </c>
      <c r="I27" s="18"/>
      <c r="J27" s="6"/>
    </row>
    <row r="28" s="1" customFormat="1" ht="27" customHeight="1" spans="1:10">
      <c r="A28" s="11">
        <v>26</v>
      </c>
      <c r="B28" s="11" t="s">
        <v>43</v>
      </c>
      <c r="C28" s="12" t="str">
        <f>REPLACE([1]Sheet3!$C$28,7,6,"******")</f>
        <v>440811******260010</v>
      </c>
      <c r="D28" s="11" t="s">
        <v>21</v>
      </c>
      <c r="E28" s="12">
        <v>1500</v>
      </c>
      <c r="F28" s="11" t="s">
        <v>11</v>
      </c>
      <c r="G28" s="11" t="s">
        <v>12</v>
      </c>
      <c r="H28" s="16">
        <v>45125</v>
      </c>
      <c r="I28" s="18"/>
      <c r="J28" s="6"/>
    </row>
    <row r="29" s="1" customFormat="1" ht="27" customHeight="1" spans="1:10">
      <c r="A29" s="11">
        <v>27</v>
      </c>
      <c r="B29" s="11" t="s">
        <v>44</v>
      </c>
      <c r="C29" s="12" t="str">
        <f>REPLACE([1]Sheet3!$C$29,7,6,"******")</f>
        <v>440811******222368</v>
      </c>
      <c r="D29" s="11" t="s">
        <v>21</v>
      </c>
      <c r="E29" s="12">
        <v>1500</v>
      </c>
      <c r="F29" s="11" t="s">
        <v>11</v>
      </c>
      <c r="G29" s="11" t="s">
        <v>12</v>
      </c>
      <c r="H29" s="16">
        <v>45125</v>
      </c>
      <c r="I29" s="18"/>
      <c r="J29" s="6"/>
    </row>
    <row r="30" s="2" customFormat="1" ht="27" customHeight="1" spans="1:10">
      <c r="A30" s="11">
        <v>28</v>
      </c>
      <c r="B30" s="11" t="s">
        <v>45</v>
      </c>
      <c r="C30" s="12" t="str">
        <f>REPLACE([1]Sheet3!$C$30,7,6,"******")</f>
        <v>440811******210313</v>
      </c>
      <c r="D30" s="11" t="s">
        <v>26</v>
      </c>
      <c r="E30" s="12">
        <v>1500</v>
      </c>
      <c r="F30" s="11" t="s">
        <v>11</v>
      </c>
      <c r="G30" s="11" t="s">
        <v>12</v>
      </c>
      <c r="H30" s="16">
        <v>45184</v>
      </c>
      <c r="I30" s="18"/>
      <c r="J30" s="21"/>
    </row>
    <row r="31" s="1" customFormat="1" ht="27" customHeight="1" spans="1:10">
      <c r="A31" s="11">
        <v>29</v>
      </c>
      <c r="B31" s="11" t="s">
        <v>46</v>
      </c>
      <c r="C31" s="12" t="str">
        <f>REPLACE([1]Sheet3!$C$31,7,6,"******")</f>
        <v>440811******13004X</v>
      </c>
      <c r="D31" s="11" t="s">
        <v>21</v>
      </c>
      <c r="E31" s="12">
        <v>1500</v>
      </c>
      <c r="F31" s="11" t="s">
        <v>11</v>
      </c>
      <c r="G31" s="11" t="s">
        <v>12</v>
      </c>
      <c r="H31" s="16">
        <v>45125</v>
      </c>
      <c r="I31" s="18"/>
      <c r="J31" s="6"/>
    </row>
    <row r="32" s="1" customFormat="1" ht="27" customHeight="1" spans="1:10">
      <c r="A32" s="11">
        <v>30</v>
      </c>
      <c r="B32" s="11" t="s">
        <v>47</v>
      </c>
      <c r="C32" s="12" t="str">
        <f>REPLACE([1]Sheet3!$C$32,7,6,"******")</f>
        <v>440811******122812</v>
      </c>
      <c r="D32" s="11" t="s">
        <v>26</v>
      </c>
      <c r="E32" s="12">
        <v>1500</v>
      </c>
      <c r="F32" s="11" t="s">
        <v>11</v>
      </c>
      <c r="G32" s="11" t="s">
        <v>12</v>
      </c>
      <c r="H32" s="16">
        <v>45184</v>
      </c>
      <c r="I32" s="18"/>
      <c r="J32" s="6"/>
    </row>
    <row r="33" s="1" customFormat="1" ht="27" customHeight="1" spans="1:10">
      <c r="A33" s="11">
        <v>31</v>
      </c>
      <c r="B33" s="11" t="s">
        <v>48</v>
      </c>
      <c r="C33" s="12" t="str">
        <f>REPLACE([1]Sheet3!$C$33,7,6,"******")</f>
        <v>440801******290010</v>
      </c>
      <c r="D33" s="11" t="s">
        <v>26</v>
      </c>
      <c r="E33" s="12">
        <v>1500</v>
      </c>
      <c r="F33" s="11" t="s">
        <v>11</v>
      </c>
      <c r="G33" s="11" t="s">
        <v>12</v>
      </c>
      <c r="H33" s="16">
        <v>45102</v>
      </c>
      <c r="I33" s="18"/>
      <c r="J33" s="6"/>
    </row>
    <row r="34" s="1" customFormat="1" ht="27" customHeight="1" spans="1:10">
      <c r="A34" s="11">
        <v>32</v>
      </c>
      <c r="B34" s="11" t="s">
        <v>49</v>
      </c>
      <c r="C34" s="12" t="str">
        <f>REPLACE([1]Sheet3!$C$34,7,6,"******")</f>
        <v>440811******040028</v>
      </c>
      <c r="D34" s="11" t="s">
        <v>50</v>
      </c>
      <c r="E34" s="12">
        <v>1500</v>
      </c>
      <c r="F34" s="11" t="s">
        <v>11</v>
      </c>
      <c r="G34" s="11" t="s">
        <v>12</v>
      </c>
      <c r="H34" s="16">
        <v>45173</v>
      </c>
      <c r="I34" s="18"/>
      <c r="J34" s="6"/>
    </row>
    <row r="35" s="1" customFormat="1" ht="27" customHeight="1" spans="1:10">
      <c r="A35" s="11"/>
      <c r="B35" s="17" t="s">
        <v>51</v>
      </c>
      <c r="C35" s="12"/>
      <c r="D35" s="17" t="s">
        <v>51</v>
      </c>
      <c r="E35" s="17">
        <f>SUM(E3:E34)</f>
        <v>49000</v>
      </c>
      <c r="F35" s="17" t="s">
        <v>51</v>
      </c>
      <c r="G35" s="17" t="s">
        <v>51</v>
      </c>
      <c r="H35" s="17" t="s">
        <v>51</v>
      </c>
      <c r="I35" s="18"/>
      <c r="J35" s="6"/>
    </row>
  </sheetData>
  <mergeCells count="1">
    <mergeCell ref="A1:H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2023-12-26T03:22:02Z</dcterms:created>
  <dcterms:modified xsi:type="dcterms:W3CDTF">2023-12-26T03:27:47Z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70912FFDE22C4A8DA83EE8A07B62B998_11</vt:lpwstr>
  </property>
  <property fmtid="{D5CDD505-2E9C-101B-9397-08002B2CF9AE}" pid="3" name="KSOProductBuildVer">
    <vt:lpwstr>2052-12.1.0.16120</vt:lpwstr>
  </property>
</Properties>
</file>