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明细表" sheetId="9" r:id="rId1"/>
    <sheet name="附件2-5、资金支出计划表" sheetId="6" state="hidden" r:id="rId2"/>
    <sheet name="重残低保老年人情况" sheetId="10" state="hidden" r:id="rId3"/>
    <sheet name="各地财力系数" sheetId="11" state="hidden" r:id="rId4"/>
  </sheets>
  <definedNames>
    <definedName name="_xlnm._FilterDatabase" localSheetId="0" hidden="1">明细表!$A$4:$IK$145</definedName>
    <definedName name="_xlnm.Print_Titles" localSheetId="0">明细表!$4:$4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<sst xmlns="http://schemas.openxmlformats.org/spreadsheetml/2006/main" count="636" uniqueCount="430">
  <si>
    <t>附件2</t>
  </si>
  <si>
    <t>2024年中央财政困难群众救助补助资金
（支持困难失能老年人等群体基本
养老服务救助方向）预算明细表</t>
  </si>
  <si>
    <r>
      <rPr>
        <sz val="12"/>
        <rFont val="宋体"/>
        <charset val="134"/>
      </rPr>
      <t>单位：万元</t>
    </r>
  </si>
  <si>
    <r>
      <rPr>
        <sz val="12"/>
        <rFont val="黑体"/>
        <charset val="134"/>
      </rPr>
      <t>地</t>
    </r>
    <r>
      <rPr>
        <sz val="12"/>
        <rFont val="黑体"/>
        <charset val="134"/>
      </rPr>
      <t xml:space="preserve">     </t>
    </r>
    <r>
      <rPr>
        <sz val="12"/>
        <rFont val="黑体"/>
        <charset val="134"/>
      </rPr>
      <t>区</t>
    </r>
  </si>
  <si>
    <t>本次下达</t>
  </si>
  <si>
    <t>合   计</t>
  </si>
  <si>
    <t>广州市合计</t>
  </si>
  <si>
    <t>从化区</t>
  </si>
  <si>
    <t>增城区</t>
  </si>
  <si>
    <t>越秀区</t>
  </si>
  <si>
    <t>海珠区</t>
  </si>
  <si>
    <t>荔湾区</t>
  </si>
  <si>
    <t>天河区</t>
  </si>
  <si>
    <t>白云区</t>
  </si>
  <si>
    <t>黄埔区</t>
  </si>
  <si>
    <t>南沙区</t>
  </si>
  <si>
    <t>花都区</t>
  </si>
  <si>
    <t>番禺区</t>
  </si>
  <si>
    <t>珠海市合计</t>
  </si>
  <si>
    <t>香洲区</t>
  </si>
  <si>
    <t>金湾区</t>
  </si>
  <si>
    <t>斗门区</t>
  </si>
  <si>
    <t>佛山市合计</t>
  </si>
  <si>
    <t>禅城区</t>
  </si>
  <si>
    <t>南海区</t>
  </si>
  <si>
    <t>顺德区</t>
  </si>
  <si>
    <t>高明区</t>
  </si>
  <si>
    <t>三水区</t>
  </si>
  <si>
    <t>东莞市</t>
  </si>
  <si>
    <t>中山市</t>
  </si>
  <si>
    <r>
      <rPr>
        <b/>
        <sz val="12"/>
        <rFont val="宋体"/>
        <charset val="134"/>
      </rPr>
      <t>江门市合计</t>
    </r>
  </si>
  <si>
    <t>蓬江区</t>
  </si>
  <si>
    <t>江海区</t>
  </si>
  <si>
    <t>新会区</t>
  </si>
  <si>
    <t>鹤山市</t>
  </si>
  <si>
    <r>
      <rPr>
        <sz val="12"/>
        <rFont val="宋体"/>
        <charset val="134"/>
      </rPr>
      <t>台山市</t>
    </r>
  </si>
  <si>
    <r>
      <rPr>
        <sz val="12"/>
        <rFont val="宋体"/>
        <charset val="134"/>
      </rPr>
      <t>开平市</t>
    </r>
  </si>
  <si>
    <r>
      <rPr>
        <sz val="12"/>
        <rFont val="宋体"/>
        <charset val="134"/>
      </rPr>
      <t>恩平市</t>
    </r>
  </si>
  <si>
    <r>
      <rPr>
        <b/>
        <sz val="12"/>
        <rFont val="宋体"/>
        <charset val="134"/>
      </rPr>
      <t>惠州市合计</t>
    </r>
  </si>
  <si>
    <r>
      <rPr>
        <sz val="12"/>
        <rFont val="宋体"/>
        <charset val="134"/>
      </rPr>
      <t>惠州市本级</t>
    </r>
  </si>
  <si>
    <t>惠城区</t>
  </si>
  <si>
    <t>惠阳区</t>
  </si>
  <si>
    <r>
      <rPr>
        <sz val="12"/>
        <rFont val="宋体"/>
        <charset val="134"/>
      </rPr>
      <t>惠东县</t>
    </r>
  </si>
  <si>
    <r>
      <rPr>
        <sz val="12"/>
        <rFont val="宋体"/>
        <charset val="134"/>
      </rPr>
      <t>龙门县</t>
    </r>
  </si>
  <si>
    <t>博罗县</t>
  </si>
  <si>
    <r>
      <rPr>
        <b/>
        <sz val="12"/>
        <rFont val="宋体"/>
        <charset val="134"/>
      </rPr>
      <t>肇庆市合计</t>
    </r>
  </si>
  <si>
    <r>
      <rPr>
        <sz val="12"/>
        <rFont val="宋体"/>
        <charset val="134"/>
      </rPr>
      <t>肇庆市本级</t>
    </r>
  </si>
  <si>
    <t>端州区</t>
  </si>
  <si>
    <t>鼎湖区</t>
  </si>
  <si>
    <t>四会市</t>
  </si>
  <si>
    <t>高要区</t>
  </si>
  <si>
    <t>广宁县</t>
  </si>
  <si>
    <t>封开县</t>
  </si>
  <si>
    <t>怀集县</t>
  </si>
  <si>
    <t>德庆县</t>
  </si>
  <si>
    <r>
      <rPr>
        <b/>
        <sz val="12"/>
        <rFont val="宋体"/>
        <charset val="134"/>
      </rPr>
      <t>汕头市合计</t>
    </r>
  </si>
  <si>
    <r>
      <rPr>
        <sz val="12"/>
        <rFont val="宋体"/>
        <charset val="134"/>
      </rPr>
      <t>金平区</t>
    </r>
  </si>
  <si>
    <r>
      <rPr>
        <sz val="12"/>
        <rFont val="宋体"/>
        <charset val="134"/>
      </rPr>
      <t>龙湖区</t>
    </r>
  </si>
  <si>
    <r>
      <rPr>
        <sz val="12"/>
        <rFont val="宋体"/>
        <charset val="134"/>
      </rPr>
      <t>濠江区</t>
    </r>
  </si>
  <si>
    <r>
      <rPr>
        <sz val="12"/>
        <rFont val="宋体"/>
        <charset val="134"/>
      </rPr>
      <t>澄海区</t>
    </r>
  </si>
  <si>
    <r>
      <rPr>
        <sz val="12"/>
        <rFont val="宋体"/>
        <charset val="134"/>
      </rPr>
      <t>潮阳区</t>
    </r>
  </si>
  <si>
    <r>
      <rPr>
        <sz val="12"/>
        <rFont val="宋体"/>
        <charset val="134"/>
      </rPr>
      <t>潮南区</t>
    </r>
  </si>
  <si>
    <t>南澳县</t>
  </si>
  <si>
    <r>
      <rPr>
        <b/>
        <sz val="12"/>
        <rFont val="宋体"/>
        <charset val="134"/>
      </rPr>
      <t>韶关市合计</t>
    </r>
  </si>
  <si>
    <r>
      <rPr>
        <sz val="12"/>
        <rFont val="宋体"/>
        <charset val="134"/>
      </rPr>
      <t>乐昌市</t>
    </r>
  </si>
  <si>
    <r>
      <rPr>
        <sz val="12"/>
        <rFont val="宋体"/>
        <charset val="134"/>
      </rPr>
      <t>始兴县</t>
    </r>
  </si>
  <si>
    <r>
      <rPr>
        <sz val="12"/>
        <rFont val="宋体"/>
        <charset val="134"/>
      </rPr>
      <t>新丰县</t>
    </r>
  </si>
  <si>
    <r>
      <rPr>
        <sz val="12"/>
        <rFont val="宋体"/>
        <charset val="134"/>
      </rPr>
      <t>曲江区</t>
    </r>
  </si>
  <si>
    <r>
      <rPr>
        <sz val="12"/>
        <rFont val="宋体"/>
        <charset val="134"/>
      </rPr>
      <t>浈江区</t>
    </r>
  </si>
  <si>
    <r>
      <rPr>
        <sz val="12"/>
        <rFont val="宋体"/>
        <charset val="134"/>
      </rPr>
      <t>武江区</t>
    </r>
  </si>
  <si>
    <t>翁源县</t>
  </si>
  <si>
    <t>南雄市</t>
  </si>
  <si>
    <t>仁化县</t>
  </si>
  <si>
    <t>乳源县</t>
  </si>
  <si>
    <r>
      <rPr>
        <b/>
        <sz val="12"/>
        <rFont val="宋体"/>
        <charset val="134"/>
      </rPr>
      <t>河源市合计</t>
    </r>
  </si>
  <si>
    <r>
      <rPr>
        <sz val="12"/>
        <rFont val="宋体"/>
        <charset val="134"/>
      </rPr>
      <t>河源市本级</t>
    </r>
  </si>
  <si>
    <r>
      <rPr>
        <sz val="12"/>
        <rFont val="宋体"/>
        <charset val="134"/>
      </rPr>
      <t>源城区</t>
    </r>
  </si>
  <si>
    <r>
      <rPr>
        <sz val="12"/>
        <rFont val="宋体"/>
        <charset val="134"/>
      </rPr>
      <t>东源县</t>
    </r>
  </si>
  <si>
    <r>
      <rPr>
        <sz val="12"/>
        <rFont val="宋体"/>
        <charset val="134"/>
      </rPr>
      <t>和平县</t>
    </r>
  </si>
  <si>
    <t>连平县</t>
  </si>
  <si>
    <t>龙川县</t>
  </si>
  <si>
    <t>紫金县</t>
  </si>
  <si>
    <r>
      <rPr>
        <b/>
        <sz val="12"/>
        <rFont val="宋体"/>
        <charset val="134"/>
      </rPr>
      <t>梅州市合计</t>
    </r>
  </si>
  <si>
    <r>
      <rPr>
        <sz val="12"/>
        <rFont val="宋体"/>
        <charset val="134"/>
      </rPr>
      <t>梅江区</t>
    </r>
  </si>
  <si>
    <r>
      <rPr>
        <sz val="12"/>
        <rFont val="宋体"/>
        <charset val="134"/>
      </rPr>
      <t>梅县区</t>
    </r>
  </si>
  <si>
    <r>
      <rPr>
        <sz val="12"/>
        <rFont val="宋体"/>
        <charset val="134"/>
      </rPr>
      <t>平远县</t>
    </r>
  </si>
  <si>
    <r>
      <rPr>
        <sz val="12"/>
        <rFont val="宋体"/>
        <charset val="134"/>
      </rPr>
      <t>蕉岭县</t>
    </r>
  </si>
  <si>
    <t>兴宁市</t>
  </si>
  <si>
    <t>丰顺县</t>
  </si>
  <si>
    <t>五华县</t>
  </si>
  <si>
    <t>大埔县</t>
  </si>
  <si>
    <r>
      <rPr>
        <b/>
        <sz val="12"/>
        <rFont val="宋体"/>
        <charset val="134"/>
      </rPr>
      <t>汕尾市合计</t>
    </r>
  </si>
  <si>
    <r>
      <rPr>
        <sz val="12"/>
        <rFont val="宋体"/>
        <charset val="134"/>
      </rPr>
      <t>汕尾市本级</t>
    </r>
  </si>
  <si>
    <r>
      <rPr>
        <sz val="12"/>
        <rFont val="宋体"/>
        <charset val="134"/>
      </rPr>
      <t>市城区</t>
    </r>
  </si>
  <si>
    <t>海丰县</t>
  </si>
  <si>
    <t>陆河县</t>
  </si>
  <si>
    <t>陆丰市</t>
  </si>
  <si>
    <r>
      <rPr>
        <b/>
        <sz val="12"/>
        <rFont val="宋体"/>
        <charset val="134"/>
      </rPr>
      <t>阳江市合计</t>
    </r>
  </si>
  <si>
    <r>
      <rPr>
        <sz val="12"/>
        <rFont val="宋体"/>
        <charset val="134"/>
      </rPr>
      <t>阳江市本级</t>
    </r>
  </si>
  <si>
    <r>
      <rPr>
        <sz val="12"/>
        <rFont val="宋体"/>
        <charset val="134"/>
      </rPr>
      <t>阳东区</t>
    </r>
  </si>
  <si>
    <r>
      <rPr>
        <sz val="12"/>
        <rFont val="宋体"/>
        <charset val="134"/>
      </rPr>
      <t>阳西县</t>
    </r>
  </si>
  <si>
    <r>
      <rPr>
        <sz val="12"/>
        <rFont val="宋体"/>
        <charset val="134"/>
      </rPr>
      <t>江城区</t>
    </r>
  </si>
  <si>
    <t>阳春市</t>
  </si>
  <si>
    <r>
      <rPr>
        <b/>
        <sz val="12"/>
        <rFont val="宋体"/>
        <charset val="134"/>
      </rPr>
      <t>湛江市合计</t>
    </r>
  </si>
  <si>
    <r>
      <rPr>
        <sz val="12"/>
        <rFont val="宋体"/>
        <charset val="134"/>
      </rPr>
      <t>湛江市本级</t>
    </r>
  </si>
  <si>
    <r>
      <rPr>
        <sz val="12"/>
        <rFont val="宋体"/>
        <charset val="134"/>
      </rPr>
      <t>遂溪县</t>
    </r>
  </si>
  <si>
    <r>
      <rPr>
        <sz val="12"/>
        <rFont val="宋体"/>
        <charset val="134"/>
      </rPr>
      <t>吴川市</t>
    </r>
  </si>
  <si>
    <r>
      <rPr>
        <sz val="12"/>
        <rFont val="宋体"/>
        <charset val="134"/>
      </rPr>
      <t>赤坎区</t>
    </r>
  </si>
  <si>
    <r>
      <rPr>
        <sz val="12"/>
        <rFont val="宋体"/>
        <charset val="134"/>
      </rPr>
      <t>霞山区</t>
    </r>
  </si>
  <si>
    <r>
      <rPr>
        <sz val="12"/>
        <rFont val="宋体"/>
        <charset val="134"/>
      </rPr>
      <t>坡头区</t>
    </r>
  </si>
  <si>
    <r>
      <rPr>
        <sz val="12"/>
        <rFont val="宋体"/>
        <charset val="134"/>
      </rPr>
      <t>麻章区</t>
    </r>
  </si>
  <si>
    <t>雷州市</t>
  </si>
  <si>
    <t>徐闻县</t>
  </si>
  <si>
    <t>廉江市</t>
  </si>
  <si>
    <r>
      <rPr>
        <b/>
        <sz val="12"/>
        <rFont val="宋体"/>
        <charset val="134"/>
      </rPr>
      <t>茂名市合计</t>
    </r>
  </si>
  <si>
    <r>
      <rPr>
        <sz val="12"/>
        <rFont val="宋体"/>
        <charset val="134"/>
      </rPr>
      <t>茂名市本级</t>
    </r>
  </si>
  <si>
    <r>
      <rPr>
        <sz val="12"/>
        <rFont val="宋体"/>
        <charset val="134"/>
      </rPr>
      <t>茂南区</t>
    </r>
  </si>
  <si>
    <r>
      <rPr>
        <sz val="12"/>
        <rFont val="宋体"/>
        <charset val="134"/>
      </rPr>
      <t>信宜市</t>
    </r>
  </si>
  <si>
    <r>
      <rPr>
        <sz val="12"/>
        <rFont val="宋体"/>
        <charset val="134"/>
      </rPr>
      <t>电白区</t>
    </r>
  </si>
  <si>
    <t>高州市</t>
  </si>
  <si>
    <t>化州市</t>
  </si>
  <si>
    <r>
      <rPr>
        <b/>
        <sz val="12"/>
        <rFont val="宋体"/>
        <charset val="134"/>
      </rPr>
      <t>清远市合计</t>
    </r>
  </si>
  <si>
    <r>
      <rPr>
        <sz val="12"/>
        <rFont val="宋体"/>
        <charset val="134"/>
      </rPr>
      <t>清城区</t>
    </r>
  </si>
  <si>
    <r>
      <rPr>
        <sz val="12"/>
        <rFont val="宋体"/>
        <charset val="134"/>
      </rPr>
      <t>清新区</t>
    </r>
  </si>
  <si>
    <r>
      <rPr>
        <sz val="12"/>
        <rFont val="宋体"/>
        <charset val="134"/>
      </rPr>
      <t>佛冈县</t>
    </r>
  </si>
  <si>
    <r>
      <rPr>
        <sz val="12"/>
        <rFont val="宋体"/>
        <charset val="134"/>
      </rPr>
      <t>连州市</t>
    </r>
  </si>
  <si>
    <r>
      <rPr>
        <sz val="12"/>
        <rFont val="宋体"/>
        <charset val="134"/>
      </rPr>
      <t>阳山县</t>
    </r>
  </si>
  <si>
    <t>英德市</t>
  </si>
  <si>
    <t>连山县</t>
  </si>
  <si>
    <t>连南县</t>
  </si>
  <si>
    <r>
      <rPr>
        <b/>
        <sz val="12"/>
        <rFont val="宋体"/>
        <charset val="134"/>
      </rPr>
      <t>潮州市合计</t>
    </r>
  </si>
  <si>
    <r>
      <rPr>
        <sz val="12"/>
        <rFont val="宋体"/>
        <charset val="134"/>
      </rPr>
      <t>潮安区</t>
    </r>
  </si>
  <si>
    <r>
      <rPr>
        <sz val="12"/>
        <rFont val="宋体"/>
        <charset val="134"/>
      </rPr>
      <t>湘桥区</t>
    </r>
  </si>
  <si>
    <t>饶平县</t>
  </si>
  <si>
    <r>
      <rPr>
        <b/>
        <sz val="12"/>
        <rFont val="宋体"/>
        <charset val="134"/>
      </rPr>
      <t>揭阳市合计</t>
    </r>
  </si>
  <si>
    <r>
      <rPr>
        <sz val="12"/>
        <rFont val="宋体"/>
        <charset val="134"/>
      </rPr>
      <t>榕城区</t>
    </r>
  </si>
  <si>
    <r>
      <rPr>
        <sz val="12"/>
        <rFont val="宋体"/>
        <charset val="134"/>
      </rPr>
      <t>揭东区</t>
    </r>
  </si>
  <si>
    <t>惠来县</t>
  </si>
  <si>
    <t>普宁市</t>
  </si>
  <si>
    <t>揭西县</t>
  </si>
  <si>
    <r>
      <rPr>
        <b/>
        <sz val="12"/>
        <rFont val="宋体"/>
        <charset val="134"/>
      </rPr>
      <t>云浮市合计</t>
    </r>
  </si>
  <si>
    <r>
      <rPr>
        <sz val="12"/>
        <rFont val="宋体"/>
        <charset val="134"/>
      </rPr>
      <t>云城区</t>
    </r>
  </si>
  <si>
    <r>
      <rPr>
        <sz val="12"/>
        <rFont val="宋体"/>
        <charset val="134"/>
      </rPr>
      <t>郁南县</t>
    </r>
  </si>
  <si>
    <r>
      <rPr>
        <sz val="12"/>
        <rFont val="宋体"/>
        <charset val="134"/>
      </rPr>
      <t>云安区</t>
    </r>
  </si>
  <si>
    <t>罗定市</t>
  </si>
  <si>
    <t>新兴县</t>
  </si>
  <si>
    <r>
      <rPr>
        <sz val="14"/>
        <rFont val="黑体"/>
        <charset val="134"/>
      </rPr>
      <t>附件2-</t>
    </r>
    <r>
      <rPr>
        <sz val="14"/>
        <rFont val="Times New Roman"/>
        <charset val="134"/>
      </rPr>
      <t>5</t>
    </r>
  </si>
  <si>
    <t>资金支出计划表</t>
  </si>
  <si>
    <r>
      <rPr>
        <sz val="12"/>
        <rFont val="楷体_GB2312"/>
        <charset val="134"/>
      </rPr>
      <t>单位：万元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</si>
  <si>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</si>
  <si>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申报单位（处室）</t>
    </r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</si>
  <si>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</si>
  <si>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申请金额</t>
    </r>
  </si>
  <si>
    <r>
      <rPr>
        <sz val="11"/>
        <rFont val="Times New Roman"/>
        <charset val="134"/>
      </rPr>
      <t>1—3</t>
    </r>
    <r>
      <rPr>
        <sz val="11"/>
        <rFont val="黑体"/>
        <charset val="134"/>
      </rPr>
      <t>月累计支出计划</t>
    </r>
  </si>
  <si>
    <r>
      <rPr>
        <sz val="11"/>
        <rFont val="Times New Roman"/>
        <charset val="134"/>
      </rPr>
      <t>1—4</t>
    </r>
    <r>
      <rPr>
        <sz val="11"/>
        <rFont val="黑体"/>
        <charset val="134"/>
      </rPr>
      <t>月累计支出计划</t>
    </r>
  </si>
  <si>
    <r>
      <rPr>
        <sz val="11"/>
        <rFont val="Times New Roman"/>
        <charset val="134"/>
      </rPr>
      <t>1—5</t>
    </r>
    <r>
      <rPr>
        <sz val="11"/>
        <rFont val="黑体"/>
        <charset val="134"/>
      </rPr>
      <t>月累计支出计划</t>
    </r>
  </si>
  <si>
    <r>
      <rPr>
        <sz val="11"/>
        <rFont val="Times New Roman"/>
        <charset val="134"/>
      </rPr>
      <t>1—6</t>
    </r>
    <r>
      <rPr>
        <sz val="11"/>
        <rFont val="黑体"/>
        <charset val="134"/>
      </rPr>
      <t>月累计支出计划</t>
    </r>
  </si>
  <si>
    <r>
      <rPr>
        <sz val="11"/>
        <rFont val="Times New Roman"/>
        <charset val="134"/>
      </rPr>
      <t>1—7</t>
    </r>
    <r>
      <rPr>
        <sz val="11"/>
        <rFont val="黑体"/>
        <charset val="134"/>
      </rPr>
      <t>月累计支出计划</t>
    </r>
  </si>
  <si>
    <r>
      <rPr>
        <sz val="11"/>
        <rFont val="Times New Roman"/>
        <charset val="134"/>
      </rPr>
      <t>1—8</t>
    </r>
    <r>
      <rPr>
        <sz val="11"/>
        <rFont val="黑体"/>
        <charset val="134"/>
      </rPr>
      <t>月累计支出计划</t>
    </r>
  </si>
  <si>
    <r>
      <rPr>
        <sz val="11"/>
        <rFont val="Times New Roman"/>
        <charset val="134"/>
      </rPr>
      <t>1—9</t>
    </r>
    <r>
      <rPr>
        <sz val="11"/>
        <rFont val="黑体"/>
        <charset val="134"/>
      </rPr>
      <t>月累计支出计划</t>
    </r>
  </si>
  <si>
    <r>
      <rPr>
        <sz val="11"/>
        <rFont val="Times New Roman"/>
        <charset val="134"/>
      </rPr>
      <t>1—10</t>
    </r>
    <r>
      <rPr>
        <sz val="11"/>
        <rFont val="黑体"/>
        <charset val="134"/>
      </rPr>
      <t>月累计支出计划</t>
    </r>
  </si>
  <si>
    <r>
      <rPr>
        <sz val="11"/>
        <rFont val="Times New Roman"/>
        <charset val="134"/>
      </rPr>
      <t>1—11</t>
    </r>
    <r>
      <rPr>
        <sz val="11"/>
        <rFont val="黑体"/>
        <charset val="134"/>
      </rPr>
      <t>月累计支出计划</t>
    </r>
  </si>
  <si>
    <r>
      <rPr>
        <sz val="11"/>
        <rFont val="Times New Roman"/>
        <charset val="134"/>
      </rPr>
      <t>1—12</t>
    </r>
    <r>
      <rPr>
        <sz val="11"/>
        <rFont val="黑体"/>
        <charset val="134"/>
      </rPr>
      <t>月累计支出计划</t>
    </r>
  </si>
  <si>
    <r>
      <rPr>
        <sz val="11"/>
        <rFont val="黑体"/>
        <charset val="134"/>
      </rPr>
      <t>备注</t>
    </r>
  </si>
  <si>
    <r>
      <rPr>
        <sz val="11"/>
        <rFont val="宋体"/>
        <charset val="134"/>
      </rPr>
      <t>养老服务处</t>
    </r>
  </si>
  <si>
    <r>
      <rPr>
        <sz val="11"/>
        <rFont val="Times New Roman"/>
        <charset val="134"/>
      </rPr>
      <t>2023</t>
    </r>
    <r>
      <rPr>
        <sz val="11"/>
        <rFont val="方正书宋_GBK"/>
        <charset val="134"/>
      </rPr>
      <t>年中央财政困难群众救助补助资金</t>
    </r>
  </si>
  <si>
    <r>
      <rPr>
        <b/>
        <sz val="11"/>
        <rFont val="方正书宋_GBK"/>
        <charset val="0"/>
      </rPr>
      <t>按照上半年：下半年</t>
    </r>
    <r>
      <rPr>
        <b/>
        <sz val="11"/>
        <rFont val="Times New Roman"/>
        <charset val="0"/>
      </rPr>
      <t>=3</t>
    </r>
    <r>
      <rPr>
        <b/>
        <sz val="11"/>
        <rFont val="方正书宋_GBK"/>
        <charset val="0"/>
      </rPr>
      <t>：</t>
    </r>
    <r>
      <rPr>
        <b/>
        <sz val="11"/>
        <rFont val="Times New Roman"/>
        <charset val="0"/>
      </rPr>
      <t>7</t>
    </r>
    <r>
      <rPr>
        <b/>
        <sz val="11"/>
        <rFont val="方正书宋_GBK"/>
        <charset val="0"/>
      </rPr>
      <t>的比例</t>
    </r>
  </si>
  <si>
    <t>全省60岁以上重残低保对象人数（来源：广东省最低生活保障信息系统 9月底数据）</t>
  </si>
  <si>
    <t>区县序号</t>
  </si>
  <si>
    <t>地市</t>
  </si>
  <si>
    <t>区县</t>
  </si>
  <si>
    <t>其中：县级以上非建制区</t>
  </si>
  <si>
    <t>行政区划代码</t>
  </si>
  <si>
    <t>备注</t>
  </si>
  <si>
    <t>重残人数</t>
  </si>
  <si>
    <r>
      <rPr>
        <b/>
        <sz val="11"/>
        <rFont val="宋体"/>
        <charset val="134"/>
      </rPr>
      <t>广州市</t>
    </r>
  </si>
  <si>
    <t>广州市</t>
  </si>
  <si>
    <r>
      <rPr>
        <b/>
        <sz val="11"/>
        <rFont val="宋体"/>
        <charset val="134"/>
      </rPr>
      <t>广州市本级</t>
    </r>
  </si>
  <si>
    <r>
      <rPr>
        <sz val="11"/>
        <rFont val="宋体"/>
        <charset val="134"/>
      </rPr>
      <t>从化区</t>
    </r>
  </si>
  <si>
    <r>
      <rPr>
        <sz val="11"/>
        <rFont val="宋体"/>
        <charset val="134"/>
      </rPr>
      <t>增城区</t>
    </r>
  </si>
  <si>
    <r>
      <rPr>
        <sz val="11"/>
        <rFont val="宋体"/>
        <charset val="134"/>
      </rPr>
      <t>越秀区</t>
    </r>
  </si>
  <si>
    <r>
      <rPr>
        <sz val="11"/>
        <rFont val="宋体"/>
        <charset val="134"/>
      </rPr>
      <t>海珠区</t>
    </r>
  </si>
  <si>
    <r>
      <rPr>
        <sz val="11"/>
        <rFont val="宋体"/>
        <charset val="134"/>
      </rPr>
      <t>荔湾区</t>
    </r>
  </si>
  <si>
    <r>
      <rPr>
        <sz val="11"/>
        <rFont val="宋体"/>
        <charset val="134"/>
      </rPr>
      <t>天河区</t>
    </r>
  </si>
  <si>
    <r>
      <rPr>
        <sz val="11"/>
        <rFont val="宋体"/>
        <charset val="134"/>
      </rPr>
      <t>白云区</t>
    </r>
  </si>
  <si>
    <r>
      <rPr>
        <sz val="11"/>
        <rFont val="宋体"/>
        <charset val="134"/>
      </rPr>
      <t>黄埔区</t>
    </r>
  </si>
  <si>
    <r>
      <rPr>
        <sz val="11"/>
        <rFont val="宋体"/>
        <charset val="134"/>
      </rPr>
      <t>南沙区</t>
    </r>
  </si>
  <si>
    <r>
      <rPr>
        <sz val="11"/>
        <rFont val="宋体"/>
        <charset val="134"/>
      </rPr>
      <t>花都区</t>
    </r>
  </si>
  <si>
    <r>
      <rPr>
        <sz val="11"/>
        <rFont val="宋体"/>
        <charset val="134"/>
      </rPr>
      <t>番禺区</t>
    </r>
  </si>
  <si>
    <r>
      <rPr>
        <b/>
        <sz val="11"/>
        <rFont val="宋体"/>
        <charset val="134"/>
      </rPr>
      <t>深圳市</t>
    </r>
  </si>
  <si>
    <t>深圳市</t>
  </si>
  <si>
    <r>
      <rPr>
        <b/>
        <sz val="11"/>
        <rFont val="宋体"/>
        <charset val="134"/>
      </rPr>
      <t>深圳市本级</t>
    </r>
  </si>
  <si>
    <r>
      <rPr>
        <sz val="11"/>
        <rFont val="宋体"/>
        <charset val="134"/>
      </rPr>
      <t>福田区</t>
    </r>
  </si>
  <si>
    <r>
      <rPr>
        <sz val="11"/>
        <rFont val="宋体"/>
        <charset val="134"/>
      </rPr>
      <t>罗湖区</t>
    </r>
  </si>
  <si>
    <r>
      <rPr>
        <sz val="11"/>
        <rFont val="宋体"/>
        <charset val="134"/>
      </rPr>
      <t>盐田区</t>
    </r>
  </si>
  <si>
    <r>
      <rPr>
        <sz val="11"/>
        <rFont val="宋体"/>
        <charset val="134"/>
      </rPr>
      <t>南山区</t>
    </r>
  </si>
  <si>
    <r>
      <rPr>
        <sz val="11"/>
        <rFont val="宋体"/>
        <charset val="134"/>
      </rPr>
      <t>宝安区</t>
    </r>
  </si>
  <si>
    <r>
      <rPr>
        <sz val="11"/>
        <rFont val="宋体"/>
        <charset val="134"/>
      </rPr>
      <t>龙岗区</t>
    </r>
  </si>
  <si>
    <r>
      <rPr>
        <sz val="11"/>
        <rFont val="宋体"/>
        <charset val="134"/>
      </rPr>
      <t>龙华区</t>
    </r>
  </si>
  <si>
    <r>
      <rPr>
        <sz val="11"/>
        <rFont val="宋体"/>
        <charset val="134"/>
      </rPr>
      <t>坪山区</t>
    </r>
  </si>
  <si>
    <r>
      <rPr>
        <sz val="11"/>
        <rFont val="宋体"/>
        <charset val="134"/>
      </rPr>
      <t>光明区</t>
    </r>
  </si>
  <si>
    <r>
      <rPr>
        <b/>
        <sz val="11"/>
        <rFont val="宋体"/>
        <charset val="134"/>
      </rPr>
      <t>珠海市</t>
    </r>
  </si>
  <si>
    <t>珠海市</t>
  </si>
  <si>
    <r>
      <rPr>
        <b/>
        <sz val="11"/>
        <rFont val="宋体"/>
        <charset val="134"/>
      </rPr>
      <t>珠海市本级</t>
    </r>
  </si>
  <si>
    <t>其中：</t>
  </si>
  <si>
    <r>
      <rPr>
        <sz val="11"/>
        <rFont val="宋体"/>
        <charset val="134"/>
      </rPr>
      <t>珠海市横琴新区</t>
    </r>
  </si>
  <si>
    <t>440407000</t>
  </si>
  <si>
    <r>
      <rPr>
        <sz val="11"/>
        <color theme="1"/>
        <rFont val="宋体"/>
        <charset val="134"/>
      </rPr>
      <t>县级以上非建制区</t>
    </r>
  </si>
  <si>
    <r>
      <rPr>
        <sz val="11"/>
        <rFont val="宋体"/>
        <charset val="134"/>
      </rPr>
      <t>香洲区</t>
    </r>
  </si>
  <si>
    <r>
      <rPr>
        <sz val="11"/>
        <rFont val="宋体"/>
        <charset val="134"/>
      </rPr>
      <t>金湾区</t>
    </r>
  </si>
  <si>
    <r>
      <rPr>
        <sz val="11"/>
        <rFont val="宋体"/>
        <charset val="134"/>
      </rPr>
      <t>斗门区</t>
    </r>
  </si>
  <si>
    <r>
      <rPr>
        <b/>
        <sz val="11"/>
        <rFont val="宋体"/>
        <charset val="134"/>
      </rPr>
      <t>汕头市</t>
    </r>
  </si>
  <si>
    <t>汕头市</t>
  </si>
  <si>
    <r>
      <rPr>
        <b/>
        <sz val="11"/>
        <rFont val="宋体"/>
        <charset val="134"/>
      </rPr>
      <t>汕头市本级</t>
    </r>
  </si>
  <si>
    <r>
      <rPr>
        <sz val="11"/>
        <rFont val="宋体"/>
        <charset val="134"/>
      </rPr>
      <t>南澳县</t>
    </r>
  </si>
  <si>
    <r>
      <rPr>
        <sz val="11"/>
        <rFont val="宋体"/>
        <charset val="134"/>
      </rPr>
      <t>金平区</t>
    </r>
  </si>
  <si>
    <r>
      <rPr>
        <sz val="11"/>
        <rFont val="宋体"/>
        <charset val="134"/>
      </rPr>
      <t>龙湖区</t>
    </r>
  </si>
  <si>
    <r>
      <rPr>
        <sz val="11"/>
        <rFont val="宋体"/>
        <charset val="134"/>
      </rPr>
      <t>澄海区</t>
    </r>
  </si>
  <si>
    <r>
      <rPr>
        <sz val="11"/>
        <rFont val="宋体"/>
        <charset val="134"/>
      </rPr>
      <t>濠江区</t>
    </r>
  </si>
  <si>
    <r>
      <rPr>
        <sz val="11"/>
        <rFont val="宋体"/>
        <charset val="134"/>
      </rPr>
      <t>潮阳区</t>
    </r>
  </si>
  <si>
    <r>
      <rPr>
        <sz val="11"/>
        <rFont val="宋体"/>
        <charset val="134"/>
      </rPr>
      <t>潮南区</t>
    </r>
  </si>
  <si>
    <r>
      <rPr>
        <b/>
        <sz val="11"/>
        <rFont val="宋体"/>
        <charset val="134"/>
      </rPr>
      <t>佛山市</t>
    </r>
  </si>
  <si>
    <t>佛山市</t>
  </si>
  <si>
    <r>
      <rPr>
        <b/>
        <sz val="11"/>
        <rFont val="宋体"/>
        <charset val="134"/>
      </rPr>
      <t>佛山市本级</t>
    </r>
  </si>
  <si>
    <r>
      <rPr>
        <sz val="11"/>
        <rFont val="宋体"/>
        <charset val="134"/>
      </rPr>
      <t>禅城区</t>
    </r>
  </si>
  <si>
    <r>
      <rPr>
        <sz val="11"/>
        <rFont val="宋体"/>
        <charset val="134"/>
      </rPr>
      <t>南海区</t>
    </r>
  </si>
  <si>
    <r>
      <rPr>
        <sz val="11"/>
        <rFont val="宋体"/>
        <charset val="134"/>
      </rPr>
      <t>顺德区</t>
    </r>
  </si>
  <si>
    <r>
      <rPr>
        <sz val="11"/>
        <rFont val="宋体"/>
        <charset val="134"/>
      </rPr>
      <t>高明区</t>
    </r>
  </si>
  <si>
    <r>
      <rPr>
        <sz val="11"/>
        <rFont val="宋体"/>
        <charset val="134"/>
      </rPr>
      <t>三水区</t>
    </r>
  </si>
  <si>
    <r>
      <rPr>
        <b/>
        <sz val="11"/>
        <rFont val="宋体"/>
        <charset val="134"/>
      </rPr>
      <t>韶关市</t>
    </r>
  </si>
  <si>
    <t>韶关市</t>
  </si>
  <si>
    <r>
      <rPr>
        <b/>
        <sz val="11"/>
        <rFont val="宋体"/>
        <charset val="134"/>
      </rPr>
      <t>韶关市本级</t>
    </r>
  </si>
  <si>
    <r>
      <rPr>
        <sz val="11"/>
        <rFont val="宋体"/>
        <charset val="134"/>
      </rPr>
      <t>乐昌市</t>
    </r>
  </si>
  <si>
    <r>
      <rPr>
        <sz val="11"/>
        <rFont val="宋体"/>
        <charset val="134"/>
      </rPr>
      <t>南雄市</t>
    </r>
  </si>
  <si>
    <r>
      <rPr>
        <sz val="11"/>
        <rFont val="宋体"/>
        <charset val="134"/>
      </rPr>
      <t>仁化县</t>
    </r>
  </si>
  <si>
    <r>
      <rPr>
        <sz val="11"/>
        <rFont val="宋体"/>
        <charset val="134"/>
      </rPr>
      <t>始兴县</t>
    </r>
  </si>
  <si>
    <r>
      <rPr>
        <sz val="11"/>
        <rFont val="宋体"/>
        <charset val="134"/>
      </rPr>
      <t>翁源县</t>
    </r>
  </si>
  <si>
    <r>
      <rPr>
        <sz val="11"/>
        <rFont val="宋体"/>
        <charset val="134"/>
      </rPr>
      <t>新丰县</t>
    </r>
  </si>
  <si>
    <r>
      <rPr>
        <sz val="11"/>
        <rFont val="宋体"/>
        <charset val="134"/>
      </rPr>
      <t>乳源瑶族自治县</t>
    </r>
  </si>
  <si>
    <r>
      <rPr>
        <sz val="11"/>
        <rFont val="宋体"/>
        <charset val="134"/>
      </rPr>
      <t>曲江区</t>
    </r>
  </si>
  <si>
    <r>
      <rPr>
        <sz val="11"/>
        <rFont val="宋体"/>
        <charset val="134"/>
      </rPr>
      <t>浈江区</t>
    </r>
  </si>
  <si>
    <r>
      <rPr>
        <sz val="11"/>
        <rFont val="宋体"/>
        <charset val="134"/>
      </rPr>
      <t>武江区</t>
    </r>
  </si>
  <si>
    <r>
      <rPr>
        <b/>
        <sz val="11"/>
        <rFont val="宋体"/>
        <charset val="134"/>
      </rPr>
      <t>河源市</t>
    </r>
  </si>
  <si>
    <t>河源市</t>
  </si>
  <si>
    <r>
      <rPr>
        <b/>
        <sz val="11"/>
        <rFont val="宋体"/>
        <charset val="134"/>
      </rPr>
      <t>河源市本级</t>
    </r>
  </si>
  <si>
    <r>
      <rPr>
        <sz val="11"/>
        <rFont val="宋体"/>
        <charset val="134"/>
      </rPr>
      <t>东源县</t>
    </r>
  </si>
  <si>
    <r>
      <rPr>
        <sz val="11"/>
        <rFont val="宋体"/>
        <charset val="134"/>
      </rPr>
      <t>和平县</t>
    </r>
  </si>
  <si>
    <r>
      <rPr>
        <sz val="11"/>
        <rFont val="宋体"/>
        <charset val="134"/>
      </rPr>
      <t>龙川县</t>
    </r>
  </si>
  <si>
    <r>
      <rPr>
        <sz val="11"/>
        <rFont val="宋体"/>
        <charset val="134"/>
      </rPr>
      <t>紫金县</t>
    </r>
  </si>
  <si>
    <r>
      <rPr>
        <sz val="11"/>
        <rFont val="宋体"/>
        <charset val="134"/>
      </rPr>
      <t>连平县</t>
    </r>
  </si>
  <si>
    <r>
      <rPr>
        <sz val="11"/>
        <rFont val="宋体"/>
        <charset val="134"/>
      </rPr>
      <t>源城区</t>
    </r>
  </si>
  <si>
    <r>
      <rPr>
        <b/>
        <sz val="11"/>
        <rFont val="宋体"/>
        <charset val="134"/>
      </rPr>
      <t>梅州市</t>
    </r>
  </si>
  <si>
    <t>梅州市</t>
  </si>
  <si>
    <r>
      <rPr>
        <b/>
        <sz val="11"/>
        <rFont val="宋体"/>
        <charset val="134"/>
      </rPr>
      <t>梅州市本级</t>
    </r>
  </si>
  <si>
    <r>
      <rPr>
        <sz val="11"/>
        <rFont val="宋体"/>
        <charset val="134"/>
      </rPr>
      <t>兴宁市</t>
    </r>
  </si>
  <si>
    <r>
      <rPr>
        <sz val="11"/>
        <rFont val="宋体"/>
        <charset val="134"/>
      </rPr>
      <t>梅县区</t>
    </r>
  </si>
  <si>
    <r>
      <rPr>
        <sz val="11"/>
        <rFont val="宋体"/>
        <charset val="134"/>
      </rPr>
      <t>平远县</t>
    </r>
  </si>
  <si>
    <r>
      <rPr>
        <sz val="11"/>
        <rFont val="宋体"/>
        <charset val="134"/>
      </rPr>
      <t>蕉岭县</t>
    </r>
  </si>
  <si>
    <r>
      <rPr>
        <sz val="11"/>
        <rFont val="宋体"/>
        <charset val="134"/>
      </rPr>
      <t>大埔县</t>
    </r>
  </si>
  <si>
    <r>
      <rPr>
        <sz val="11"/>
        <rFont val="宋体"/>
        <charset val="134"/>
      </rPr>
      <t>丰顺县</t>
    </r>
  </si>
  <si>
    <r>
      <rPr>
        <sz val="11"/>
        <rFont val="宋体"/>
        <charset val="134"/>
      </rPr>
      <t>五华县</t>
    </r>
  </si>
  <si>
    <r>
      <rPr>
        <sz val="11"/>
        <rFont val="宋体"/>
        <charset val="134"/>
      </rPr>
      <t>梅江区</t>
    </r>
  </si>
  <si>
    <r>
      <rPr>
        <b/>
        <sz val="11"/>
        <rFont val="宋体"/>
        <charset val="134"/>
      </rPr>
      <t>惠州市</t>
    </r>
  </si>
  <si>
    <t>惠州市</t>
  </si>
  <si>
    <r>
      <rPr>
        <b/>
        <sz val="11"/>
        <rFont val="宋体"/>
        <charset val="134"/>
      </rPr>
      <t>惠州市本级</t>
    </r>
  </si>
  <si>
    <r>
      <rPr>
        <sz val="11"/>
        <rFont val="宋体"/>
        <charset val="134"/>
      </rPr>
      <t>惠东县</t>
    </r>
  </si>
  <si>
    <r>
      <rPr>
        <sz val="11"/>
        <rFont val="宋体"/>
        <charset val="134"/>
      </rPr>
      <t>博罗县</t>
    </r>
  </si>
  <si>
    <r>
      <rPr>
        <sz val="11"/>
        <rFont val="宋体"/>
        <charset val="134"/>
      </rPr>
      <t>龙门县</t>
    </r>
  </si>
  <si>
    <r>
      <rPr>
        <sz val="11"/>
        <rFont val="宋体"/>
        <charset val="134"/>
      </rPr>
      <t>惠城区</t>
    </r>
  </si>
  <si>
    <r>
      <rPr>
        <sz val="11"/>
        <rFont val="宋体"/>
        <charset val="134"/>
      </rPr>
      <t>惠阳区</t>
    </r>
  </si>
  <si>
    <r>
      <rPr>
        <b/>
        <sz val="11"/>
        <rFont val="宋体"/>
        <charset val="134"/>
      </rPr>
      <t>汕尾市</t>
    </r>
  </si>
  <si>
    <t>汕尾市</t>
  </si>
  <si>
    <r>
      <rPr>
        <b/>
        <sz val="11"/>
        <rFont val="宋体"/>
        <charset val="134"/>
      </rPr>
      <t>汕尾市本级</t>
    </r>
  </si>
  <si>
    <r>
      <rPr>
        <sz val="11"/>
        <rFont val="宋体"/>
        <charset val="134"/>
      </rPr>
      <t>陆丰市</t>
    </r>
  </si>
  <si>
    <r>
      <rPr>
        <sz val="11"/>
        <rFont val="宋体"/>
        <charset val="134"/>
      </rPr>
      <t>海丰县</t>
    </r>
  </si>
  <si>
    <r>
      <rPr>
        <sz val="11"/>
        <rFont val="宋体"/>
        <charset val="134"/>
      </rPr>
      <t>陆河县</t>
    </r>
  </si>
  <si>
    <r>
      <rPr>
        <sz val="11"/>
        <rFont val="宋体"/>
        <charset val="134"/>
      </rPr>
      <t>城区</t>
    </r>
  </si>
  <si>
    <r>
      <rPr>
        <b/>
        <sz val="11"/>
        <rFont val="宋体"/>
        <charset val="134"/>
      </rPr>
      <t>东莞市</t>
    </r>
  </si>
  <si>
    <r>
      <rPr>
        <b/>
        <sz val="11"/>
        <rFont val="宋体"/>
        <charset val="134"/>
      </rPr>
      <t>东莞市本级</t>
    </r>
  </si>
  <si>
    <r>
      <rPr>
        <b/>
        <sz val="11"/>
        <rFont val="宋体"/>
        <charset val="134"/>
      </rPr>
      <t>中山市</t>
    </r>
  </si>
  <si>
    <r>
      <rPr>
        <b/>
        <sz val="11"/>
        <rFont val="宋体"/>
        <charset val="134"/>
      </rPr>
      <t>中山市本级</t>
    </r>
  </si>
  <si>
    <r>
      <rPr>
        <b/>
        <sz val="11"/>
        <rFont val="宋体"/>
        <charset val="134"/>
      </rPr>
      <t>江门市</t>
    </r>
  </si>
  <si>
    <t>江门市</t>
  </si>
  <si>
    <r>
      <rPr>
        <b/>
        <sz val="11"/>
        <rFont val="宋体"/>
        <charset val="134"/>
      </rPr>
      <t>江门市本级</t>
    </r>
  </si>
  <si>
    <r>
      <rPr>
        <sz val="11"/>
        <rFont val="宋体"/>
        <charset val="134"/>
      </rPr>
      <t>台山市</t>
    </r>
  </si>
  <si>
    <r>
      <rPr>
        <sz val="11"/>
        <rFont val="宋体"/>
        <charset val="134"/>
      </rPr>
      <t>开平市</t>
    </r>
  </si>
  <si>
    <r>
      <rPr>
        <sz val="11"/>
        <rFont val="宋体"/>
        <charset val="134"/>
      </rPr>
      <t>鹤山市</t>
    </r>
  </si>
  <si>
    <r>
      <rPr>
        <sz val="11"/>
        <rFont val="宋体"/>
        <charset val="134"/>
      </rPr>
      <t>恩平市</t>
    </r>
  </si>
  <si>
    <r>
      <rPr>
        <sz val="11"/>
        <rFont val="宋体"/>
        <charset val="134"/>
      </rPr>
      <t>蓬江区</t>
    </r>
  </si>
  <si>
    <r>
      <rPr>
        <sz val="11"/>
        <rFont val="宋体"/>
        <charset val="134"/>
      </rPr>
      <t>江海区</t>
    </r>
  </si>
  <si>
    <r>
      <rPr>
        <sz val="11"/>
        <rFont val="宋体"/>
        <charset val="134"/>
      </rPr>
      <t>新会区</t>
    </r>
  </si>
  <si>
    <r>
      <rPr>
        <b/>
        <sz val="11"/>
        <rFont val="宋体"/>
        <charset val="134"/>
      </rPr>
      <t>阳江市</t>
    </r>
  </si>
  <si>
    <t>阳江市</t>
  </si>
  <si>
    <r>
      <rPr>
        <b/>
        <sz val="11"/>
        <rFont val="宋体"/>
        <charset val="134"/>
      </rPr>
      <t>阳江市本级</t>
    </r>
  </si>
  <si>
    <r>
      <rPr>
        <sz val="11"/>
        <rFont val="宋体"/>
        <charset val="134"/>
      </rPr>
      <t>阳春市</t>
    </r>
  </si>
  <si>
    <r>
      <rPr>
        <sz val="11"/>
        <rFont val="宋体"/>
        <charset val="134"/>
      </rPr>
      <t>阳东区</t>
    </r>
  </si>
  <si>
    <r>
      <rPr>
        <sz val="11"/>
        <rFont val="宋体"/>
        <charset val="134"/>
      </rPr>
      <t>阳西县</t>
    </r>
  </si>
  <si>
    <r>
      <rPr>
        <sz val="11"/>
        <rFont val="宋体"/>
        <charset val="134"/>
      </rPr>
      <t>江城区</t>
    </r>
  </si>
  <si>
    <r>
      <rPr>
        <b/>
        <sz val="11"/>
        <rFont val="宋体"/>
        <charset val="134"/>
      </rPr>
      <t>湛江市</t>
    </r>
  </si>
  <si>
    <t>湛江市</t>
  </si>
  <si>
    <r>
      <rPr>
        <b/>
        <sz val="11"/>
        <rFont val="宋体"/>
        <charset val="134"/>
      </rPr>
      <t>湛江市本级</t>
    </r>
  </si>
  <si>
    <r>
      <rPr>
        <sz val="11"/>
        <rFont val="宋体"/>
        <charset val="134"/>
      </rPr>
      <t>雷州市</t>
    </r>
  </si>
  <si>
    <r>
      <rPr>
        <sz val="11"/>
        <rFont val="宋体"/>
        <charset val="134"/>
      </rPr>
      <t>廉江市</t>
    </r>
  </si>
  <si>
    <r>
      <rPr>
        <sz val="11"/>
        <rFont val="宋体"/>
        <charset val="134"/>
      </rPr>
      <t>吴川市</t>
    </r>
  </si>
  <si>
    <r>
      <rPr>
        <sz val="11"/>
        <rFont val="宋体"/>
        <charset val="134"/>
      </rPr>
      <t>遂溪县</t>
    </r>
  </si>
  <si>
    <r>
      <rPr>
        <sz val="11"/>
        <rFont val="宋体"/>
        <charset val="134"/>
      </rPr>
      <t>徐闻县</t>
    </r>
  </si>
  <si>
    <r>
      <rPr>
        <sz val="11"/>
        <rFont val="宋体"/>
        <charset val="134"/>
      </rPr>
      <t>赤坎区</t>
    </r>
  </si>
  <si>
    <r>
      <rPr>
        <sz val="11"/>
        <rFont val="宋体"/>
        <charset val="134"/>
      </rPr>
      <t>霞山区</t>
    </r>
  </si>
  <si>
    <r>
      <rPr>
        <sz val="11"/>
        <rFont val="宋体"/>
        <charset val="134"/>
      </rPr>
      <t>麻章区</t>
    </r>
  </si>
  <si>
    <r>
      <rPr>
        <sz val="11"/>
        <rFont val="宋体"/>
        <charset val="134"/>
      </rPr>
      <t>坡头区</t>
    </r>
  </si>
  <si>
    <r>
      <rPr>
        <b/>
        <sz val="11"/>
        <rFont val="宋体"/>
        <charset val="134"/>
      </rPr>
      <t>茂名市</t>
    </r>
  </si>
  <si>
    <t>茂名市</t>
  </si>
  <si>
    <r>
      <rPr>
        <b/>
        <sz val="11"/>
        <rFont val="宋体"/>
        <charset val="134"/>
      </rPr>
      <t>茂名市本级</t>
    </r>
  </si>
  <si>
    <r>
      <rPr>
        <sz val="11"/>
        <rFont val="宋体"/>
        <charset val="134"/>
      </rPr>
      <t>信宜市</t>
    </r>
  </si>
  <si>
    <r>
      <rPr>
        <sz val="11"/>
        <rFont val="宋体"/>
        <charset val="134"/>
      </rPr>
      <t>高州市</t>
    </r>
  </si>
  <si>
    <r>
      <rPr>
        <sz val="11"/>
        <rFont val="宋体"/>
        <charset val="134"/>
      </rPr>
      <t>化州市</t>
    </r>
  </si>
  <si>
    <r>
      <rPr>
        <sz val="11"/>
        <rFont val="宋体"/>
        <charset val="134"/>
      </rPr>
      <t>电白区</t>
    </r>
  </si>
  <si>
    <r>
      <rPr>
        <sz val="11"/>
        <rFont val="宋体"/>
        <charset val="134"/>
      </rPr>
      <t>茂南区</t>
    </r>
  </si>
  <si>
    <r>
      <rPr>
        <b/>
        <sz val="11"/>
        <rFont val="宋体"/>
        <charset val="134"/>
      </rPr>
      <t>肇庆市</t>
    </r>
  </si>
  <si>
    <t>肇庆市</t>
  </si>
  <si>
    <r>
      <rPr>
        <b/>
        <sz val="11"/>
        <rFont val="宋体"/>
        <charset val="134"/>
      </rPr>
      <t>肇庆市本级</t>
    </r>
  </si>
  <si>
    <r>
      <rPr>
        <sz val="11"/>
        <rFont val="宋体"/>
        <charset val="134"/>
      </rPr>
      <t>四会市</t>
    </r>
  </si>
  <si>
    <r>
      <rPr>
        <sz val="11"/>
        <rFont val="宋体"/>
        <charset val="134"/>
      </rPr>
      <t>高要区</t>
    </r>
  </si>
  <si>
    <r>
      <rPr>
        <sz val="11"/>
        <rFont val="宋体"/>
        <charset val="134"/>
      </rPr>
      <t>广宁县</t>
    </r>
  </si>
  <si>
    <r>
      <rPr>
        <sz val="11"/>
        <rFont val="宋体"/>
        <charset val="134"/>
      </rPr>
      <t>德庆县</t>
    </r>
  </si>
  <si>
    <r>
      <rPr>
        <sz val="11"/>
        <rFont val="宋体"/>
        <charset val="134"/>
      </rPr>
      <t>封开县</t>
    </r>
  </si>
  <si>
    <r>
      <rPr>
        <sz val="11"/>
        <rFont val="宋体"/>
        <charset val="134"/>
      </rPr>
      <t>怀集县</t>
    </r>
  </si>
  <si>
    <r>
      <rPr>
        <sz val="11"/>
        <rFont val="宋体"/>
        <charset val="134"/>
      </rPr>
      <t>端州区</t>
    </r>
  </si>
  <si>
    <r>
      <rPr>
        <sz val="11"/>
        <rFont val="宋体"/>
        <charset val="134"/>
      </rPr>
      <t>鼎湖区</t>
    </r>
  </si>
  <si>
    <r>
      <rPr>
        <b/>
        <sz val="11"/>
        <rFont val="宋体"/>
        <charset val="134"/>
      </rPr>
      <t>清远市</t>
    </r>
  </si>
  <si>
    <t>清远市</t>
  </si>
  <si>
    <r>
      <rPr>
        <b/>
        <sz val="11"/>
        <rFont val="宋体"/>
        <charset val="134"/>
      </rPr>
      <t>清远市本级</t>
    </r>
  </si>
  <si>
    <r>
      <rPr>
        <sz val="11"/>
        <rFont val="宋体"/>
        <charset val="134"/>
      </rPr>
      <t>英德市</t>
    </r>
  </si>
  <si>
    <r>
      <rPr>
        <sz val="11"/>
        <rFont val="宋体"/>
        <charset val="134"/>
      </rPr>
      <t>连州市</t>
    </r>
  </si>
  <si>
    <r>
      <rPr>
        <sz val="11"/>
        <rFont val="宋体"/>
        <charset val="134"/>
      </rPr>
      <t>佛冈县</t>
    </r>
  </si>
  <si>
    <r>
      <rPr>
        <sz val="11"/>
        <rFont val="宋体"/>
        <charset val="134"/>
      </rPr>
      <t>清新区</t>
    </r>
  </si>
  <si>
    <r>
      <rPr>
        <sz val="11"/>
        <rFont val="宋体"/>
        <charset val="134"/>
      </rPr>
      <t>连山壮族瑶族自治县</t>
    </r>
  </si>
  <si>
    <r>
      <rPr>
        <sz val="11"/>
        <rFont val="宋体"/>
        <charset val="134"/>
      </rPr>
      <t>连南瑶族自治县</t>
    </r>
  </si>
  <si>
    <r>
      <rPr>
        <sz val="11"/>
        <rFont val="宋体"/>
        <charset val="134"/>
      </rPr>
      <t>阳山县</t>
    </r>
  </si>
  <si>
    <r>
      <rPr>
        <sz val="11"/>
        <rFont val="宋体"/>
        <charset val="134"/>
      </rPr>
      <t>清城区</t>
    </r>
  </si>
  <si>
    <r>
      <rPr>
        <b/>
        <sz val="11"/>
        <rFont val="宋体"/>
        <charset val="134"/>
      </rPr>
      <t>潮州市</t>
    </r>
  </si>
  <si>
    <t>潮州市</t>
  </si>
  <si>
    <r>
      <rPr>
        <b/>
        <sz val="11"/>
        <rFont val="宋体"/>
        <charset val="134"/>
      </rPr>
      <t>潮州市本级</t>
    </r>
  </si>
  <si>
    <r>
      <rPr>
        <sz val="11"/>
        <rFont val="宋体"/>
        <charset val="134"/>
      </rPr>
      <t>饶平县</t>
    </r>
  </si>
  <si>
    <r>
      <rPr>
        <sz val="11"/>
        <rFont val="宋体"/>
        <charset val="134"/>
      </rPr>
      <t>潮安区</t>
    </r>
  </si>
  <si>
    <r>
      <rPr>
        <sz val="11"/>
        <rFont val="宋体"/>
        <charset val="134"/>
      </rPr>
      <t>湘桥区</t>
    </r>
  </si>
  <si>
    <r>
      <rPr>
        <b/>
        <sz val="11"/>
        <rFont val="宋体"/>
        <charset val="134"/>
      </rPr>
      <t>揭阳市</t>
    </r>
  </si>
  <si>
    <t>揭阳市</t>
  </si>
  <si>
    <r>
      <rPr>
        <b/>
        <sz val="11"/>
        <rFont val="宋体"/>
        <charset val="134"/>
      </rPr>
      <t>揭阳市本级</t>
    </r>
  </si>
  <si>
    <r>
      <rPr>
        <sz val="11"/>
        <rFont val="宋体"/>
        <charset val="134"/>
      </rPr>
      <t>普宁市</t>
    </r>
  </si>
  <si>
    <r>
      <rPr>
        <sz val="11"/>
        <rFont val="宋体"/>
        <charset val="134"/>
      </rPr>
      <t>揭东区</t>
    </r>
  </si>
  <si>
    <r>
      <rPr>
        <sz val="11"/>
        <rFont val="宋体"/>
        <charset val="134"/>
      </rPr>
      <t>揭西县</t>
    </r>
  </si>
  <si>
    <r>
      <rPr>
        <sz val="11"/>
        <rFont val="宋体"/>
        <charset val="134"/>
      </rPr>
      <t>惠来县</t>
    </r>
  </si>
  <si>
    <r>
      <rPr>
        <sz val="11"/>
        <rFont val="宋体"/>
        <charset val="134"/>
      </rPr>
      <t>榕城区</t>
    </r>
  </si>
  <si>
    <r>
      <rPr>
        <b/>
        <sz val="11"/>
        <rFont val="宋体"/>
        <charset val="134"/>
      </rPr>
      <t>云浮市</t>
    </r>
  </si>
  <si>
    <t>云浮市</t>
  </si>
  <si>
    <r>
      <rPr>
        <b/>
        <sz val="11"/>
        <rFont val="宋体"/>
        <charset val="134"/>
      </rPr>
      <t>云浮市本级</t>
    </r>
  </si>
  <si>
    <r>
      <rPr>
        <sz val="11"/>
        <rFont val="宋体"/>
        <charset val="134"/>
      </rPr>
      <t>罗定市</t>
    </r>
  </si>
  <si>
    <r>
      <rPr>
        <sz val="11"/>
        <rFont val="宋体"/>
        <charset val="134"/>
      </rPr>
      <t>新兴县</t>
    </r>
  </si>
  <si>
    <r>
      <rPr>
        <sz val="11"/>
        <rFont val="宋体"/>
        <charset val="134"/>
      </rPr>
      <t>郁南县</t>
    </r>
  </si>
  <si>
    <r>
      <rPr>
        <sz val="11"/>
        <rFont val="宋体"/>
        <charset val="134"/>
      </rPr>
      <t>云安区</t>
    </r>
  </si>
  <si>
    <r>
      <rPr>
        <sz val="11"/>
        <rFont val="宋体"/>
        <charset val="134"/>
      </rPr>
      <t>云城区</t>
    </r>
  </si>
  <si>
    <t>附件</t>
  </si>
  <si>
    <t>2022年全省各市县（已拆分横琴）财力综合系数
（按2022年数据测算，内部掌握使用）</t>
  </si>
  <si>
    <t>序号</t>
  </si>
  <si>
    <t>市县</t>
  </si>
  <si>
    <t>财力综合系数</t>
  </si>
  <si>
    <t>福田区</t>
  </si>
  <si>
    <t>罗湖区</t>
  </si>
  <si>
    <t>盐田区</t>
  </si>
  <si>
    <t>南山区</t>
  </si>
  <si>
    <t>宝安区</t>
  </si>
  <si>
    <t>龙岗区</t>
  </si>
  <si>
    <t>龙华区</t>
  </si>
  <si>
    <t>坪山区</t>
  </si>
  <si>
    <t>光明区</t>
  </si>
  <si>
    <t>横琴粤澳深度合作区</t>
  </si>
  <si>
    <t>金平区</t>
  </si>
  <si>
    <t>龙湖区</t>
  </si>
  <si>
    <t>澄海区</t>
  </si>
  <si>
    <t>濠江区</t>
  </si>
  <si>
    <t>潮阳区</t>
  </si>
  <si>
    <t>潮南区</t>
  </si>
  <si>
    <t>乐昌市</t>
  </si>
  <si>
    <t>始兴县</t>
  </si>
  <si>
    <t>新丰县</t>
  </si>
  <si>
    <t>乳源瑶族自治县</t>
  </si>
  <si>
    <t>曲江区</t>
  </si>
  <si>
    <t>浈江区</t>
  </si>
  <si>
    <t>武江区</t>
  </si>
  <si>
    <t>东源县</t>
  </si>
  <si>
    <t>和平县</t>
  </si>
  <si>
    <t>源城区</t>
  </si>
  <si>
    <t>梅县区</t>
  </si>
  <si>
    <t>平远县</t>
  </si>
  <si>
    <t>蕉岭县</t>
  </si>
  <si>
    <t>梅江区</t>
  </si>
  <si>
    <t>惠东县</t>
  </si>
  <si>
    <t>龙门县</t>
  </si>
  <si>
    <t>城区</t>
  </si>
  <si>
    <t>台山市</t>
  </si>
  <si>
    <t>开平市</t>
  </si>
  <si>
    <t>恩平市</t>
  </si>
  <si>
    <t>阳东区</t>
  </si>
  <si>
    <t>阳西县</t>
  </si>
  <si>
    <t>江城区</t>
  </si>
  <si>
    <t>吴川市</t>
  </si>
  <si>
    <t>遂溪县</t>
  </si>
  <si>
    <t>赤坎区</t>
  </si>
  <si>
    <t>霞山区</t>
  </si>
  <si>
    <t>麻章区</t>
  </si>
  <si>
    <t>坡头区</t>
  </si>
  <si>
    <t>信宜市</t>
  </si>
  <si>
    <t>电白区</t>
  </si>
  <si>
    <t>茂南区</t>
  </si>
  <si>
    <t>连州市</t>
  </si>
  <si>
    <t>佛冈县</t>
  </si>
  <si>
    <t>清新区</t>
  </si>
  <si>
    <t>连山壮族瑶族自治县</t>
  </si>
  <si>
    <t>连南瑶族自治县</t>
  </si>
  <si>
    <t>阳山县</t>
  </si>
  <si>
    <t>清城区</t>
  </si>
  <si>
    <t>潮安区</t>
  </si>
  <si>
    <t>湘桥区</t>
  </si>
  <si>
    <t>揭东区</t>
  </si>
  <si>
    <t>榕城区</t>
  </si>
  <si>
    <t>郁南县</t>
  </si>
  <si>
    <t>云安区</t>
  </si>
  <si>
    <t>云城区</t>
  </si>
  <si>
    <r>
      <rPr>
        <sz val="12"/>
        <rFont val="宋体"/>
        <charset val="134"/>
      </rPr>
      <t>注：1.财力综合系数=（某地可支配财力/县均可支配财力+某地人均GDP/全省县级人均GDP+某地人均可支配财力/全省县级人均可支配财力+某地人均一般公共预算支出/全省县级人均一般公共预算支出）*25%。系数越大，财力越好；反之，财力越差。
2.可支配财力=本级一般公共预算收入+返还性收入+一般性转移支付-上解上级支出。
3.人均指标计算中，人口按以下办法计算，即总人口=户籍人口+外来人口*</t>
    </r>
    <r>
      <rPr>
        <b/>
        <sz val="12"/>
        <color rgb="FFFF0000"/>
        <rFont val="宋体"/>
        <charset val="134"/>
      </rPr>
      <t>35%</t>
    </r>
    <r>
      <rPr>
        <sz val="12"/>
        <rFont val="宋体"/>
        <charset val="134"/>
      </rPr>
      <t>，外来人口=常住人口-户籍人口。若常住人口小于户籍人口，则外来人口为零。
4.上述数据按2020年数据测算，仅供内部掌握使用。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</si>
</sst>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,##0_);[Red]\(#,##0\)"/>
    <numFmt numFmtId="178" formatCode="#,##0.0_);[Red]\(#,##0.0\)"/>
    <numFmt numFmtId="179" formatCode="0;[Red]0"/>
  </numFmts>
  <fonts count="5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2"/>
      <color rgb="FFFF0000"/>
      <name val="宋体"/>
      <charset val="134"/>
    </font>
    <font>
      <sz val="12"/>
      <name val="Times New Roman"/>
      <charset val="0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宋体"/>
      <charset val="134"/>
    </font>
    <font>
      <sz val="11"/>
      <color theme="1"/>
      <name val="方正书宋_GBK"/>
      <charset val="134"/>
    </font>
    <font>
      <sz val="14"/>
      <name val="黑体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10"/>
      <name val="Times New Roman"/>
      <charset val="134"/>
    </font>
    <font>
      <b/>
      <sz val="11"/>
      <name val="方正书宋_GBK"/>
      <charset val="0"/>
    </font>
    <font>
      <sz val="16"/>
      <name val="Times New Roman"/>
      <charset val="1"/>
    </font>
    <font>
      <sz val="18"/>
      <name val="Times New Roman"/>
      <charset val="1"/>
    </font>
    <font>
      <sz val="12"/>
      <name val="Times New Roman"/>
      <charset val="1"/>
    </font>
    <font>
      <b/>
      <sz val="12"/>
      <name val="Times New Roman"/>
      <charset val="1"/>
    </font>
    <font>
      <sz val="16"/>
      <name val="黑体"/>
      <charset val="134"/>
    </font>
    <font>
      <sz val="18"/>
      <name val="方正小标宋简体"/>
      <charset val="1"/>
    </font>
    <font>
      <b/>
      <sz val="18"/>
      <name val="Times New Roman"/>
      <charset val="1"/>
    </font>
    <font>
      <b/>
      <sz val="12"/>
      <name val="方正书宋_GBK"/>
      <charset val="0"/>
    </font>
    <font>
      <sz val="12"/>
      <name val="方正书宋_GBK"/>
      <charset val="0"/>
    </font>
    <font>
      <b/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2"/>
      <name val="楷体_GB2312"/>
      <charset val="134"/>
    </font>
    <font>
      <sz val="11"/>
      <name val="方正书宋_GBK"/>
      <charset val="134"/>
    </font>
    <font>
      <b/>
      <sz val="12"/>
      <color rgb="FFFF0000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134"/>
    </font>
    <font>
      <b/>
      <sz val="11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9" applyNumberFormat="0" applyAlignment="0" applyProtection="0">
      <alignment vertical="center"/>
    </xf>
    <xf numFmtId="0" fontId="39" fillId="7" borderId="10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1" fillId="8" borderId="11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" fillId="0" borderId="0"/>
    <xf numFmtId="0" fontId="1" fillId="0" borderId="0">
      <alignment vertical="center"/>
    </xf>
    <xf numFmtId="0" fontId="49" fillId="0" borderId="0"/>
    <xf numFmtId="0" fontId="1" fillId="0" borderId="0">
      <alignment vertical="center"/>
    </xf>
    <xf numFmtId="0" fontId="1" fillId="0" borderId="0">
      <alignment vertical="center"/>
    </xf>
    <xf numFmtId="0" fontId="49" fillId="0" borderId="0"/>
    <xf numFmtId="0" fontId="1" fillId="0" borderId="0">
      <alignment vertical="center"/>
    </xf>
    <xf numFmtId="0" fontId="1" fillId="0" borderId="0"/>
    <xf numFmtId="0" fontId="49" fillId="0" borderId="0"/>
    <xf numFmtId="0" fontId="5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6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2" fillId="3" borderId="1" xfId="60" applyNumberFormat="1" applyFont="1" applyFill="1" applyBorder="1" applyAlignment="1">
      <alignment horizontal="center" vertical="center"/>
    </xf>
    <xf numFmtId="177" fontId="5" fillId="0" borderId="1" xfId="60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 applyProtection="1">
      <alignment horizontal="center" vertical="center" shrinkToFit="1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6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2" xfId="60" applyNumberFormat="1" applyFont="1" applyFill="1" applyBorder="1" applyAlignment="1">
      <alignment horizontal="center" vertical="center" wrapText="1"/>
    </xf>
    <xf numFmtId="0" fontId="9" fillId="0" borderId="2" xfId="60" applyNumberFormat="1" applyFont="1" applyFill="1" applyBorder="1" applyAlignment="1">
      <alignment horizontal="center" vertical="center" wrapText="1"/>
    </xf>
    <xf numFmtId="177" fontId="10" fillId="4" borderId="2" xfId="0" applyNumberFormat="1" applyFont="1" applyFill="1" applyBorder="1" applyAlignment="1">
      <alignment horizontal="center" vertical="center"/>
    </xf>
    <xf numFmtId="177" fontId="10" fillId="4" borderId="2" xfId="60" applyNumberFormat="1" applyFont="1" applyFill="1" applyBorder="1" applyAlignment="1">
      <alignment horizontal="center" vertical="center" wrapText="1"/>
    </xf>
    <xf numFmtId="177" fontId="11" fillId="4" borderId="2" xfId="60" applyNumberFormat="1" applyFont="1" applyFill="1" applyBorder="1" applyAlignment="1">
      <alignment horizontal="center" vertical="center" wrapText="1"/>
    </xf>
    <xf numFmtId="0" fontId="11" fillId="4" borderId="2" xfId="6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177" fontId="12" fillId="0" borderId="2" xfId="6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/>
    </xf>
    <xf numFmtId="0" fontId="10" fillId="0" borderId="2" xfId="6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10" fillId="0" borderId="2" xfId="60" applyNumberFormat="1" applyFont="1" applyFill="1" applyBorder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/>
    </xf>
    <xf numFmtId="177" fontId="10" fillId="4" borderId="2" xfId="60" applyNumberFormat="1" applyFont="1" applyFill="1" applyBorder="1" applyAlignment="1">
      <alignment horizontal="center" vertical="center"/>
    </xf>
    <xf numFmtId="177" fontId="11" fillId="4" borderId="2" xfId="60" applyNumberFormat="1" applyFont="1" applyFill="1" applyBorder="1" applyAlignment="1">
      <alignment horizontal="center" vertical="center"/>
    </xf>
    <xf numFmtId="0" fontId="10" fillId="4" borderId="2" xfId="6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center" vertical="center"/>
    </xf>
    <xf numFmtId="177" fontId="11" fillId="0" borderId="2" xfId="6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0" fillId="0" borderId="1" xfId="69" applyFont="1" applyFill="1" applyBorder="1" applyAlignment="1">
      <alignment horizontal="center" vertical="center" wrapText="1"/>
    </xf>
    <xf numFmtId="0" fontId="19" fillId="0" borderId="1" xfId="69" applyFont="1" applyFill="1" applyBorder="1" applyAlignment="1">
      <alignment horizontal="center" vertical="center" wrapText="1"/>
    </xf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3" xfId="56" applyFont="1" applyFill="1" applyBorder="1" applyAlignment="1">
      <alignment horizontal="center" vertical="center" wrapText="1"/>
    </xf>
    <xf numFmtId="179" fontId="23" fillId="0" borderId="1" xfId="0" applyNumberFormat="1" applyFont="1" applyFill="1" applyBorder="1" applyAlignment="1">
      <alignment horizontal="center" vertical="center"/>
    </xf>
    <xf numFmtId="179" fontId="23" fillId="0" borderId="0" xfId="0" applyNumberFormat="1" applyFont="1" applyFill="1" applyBorder="1" applyAlignment="1">
      <alignment horizontal="center" vertical="center"/>
    </xf>
    <xf numFmtId="0" fontId="27" fillId="0" borderId="5" xfId="56" applyFont="1" applyFill="1" applyBorder="1" applyAlignment="1">
      <alignment horizontal="center" vertical="center" wrapText="1"/>
    </xf>
    <xf numFmtId="0" fontId="28" fillId="0" borderId="5" xfId="56" applyFont="1" applyFill="1" applyBorder="1" applyAlignment="1">
      <alignment horizontal="right" vertical="center" wrapText="1"/>
    </xf>
    <xf numFmtId="0" fontId="22" fillId="0" borderId="1" xfId="57" applyFont="1" applyFill="1" applyBorder="1" applyAlignment="1">
      <alignment horizontal="center" vertical="center" wrapText="1"/>
    </xf>
    <xf numFmtId="0" fontId="23" fillId="0" borderId="1" xfId="57" applyFont="1" applyFill="1" applyBorder="1" applyAlignment="1">
      <alignment horizontal="center" vertical="center" wrapText="1"/>
    </xf>
    <xf numFmtId="0" fontId="22" fillId="0" borderId="5" xfId="57" applyFont="1" applyFill="1" applyBorder="1" applyAlignment="1">
      <alignment horizontal="right" vertical="center" wrapText="1"/>
    </xf>
    <xf numFmtId="0" fontId="27" fillId="0" borderId="5" xfId="57" applyFont="1" applyFill="1" applyBorder="1" applyAlignment="1">
      <alignment horizontal="center" vertical="center" wrapText="1"/>
    </xf>
    <xf numFmtId="0" fontId="23" fillId="0" borderId="5" xfId="57" applyFont="1" applyFill="1" applyBorder="1" applyAlignment="1">
      <alignment horizontal="center" vertical="center" wrapText="1"/>
    </xf>
    <xf numFmtId="0" fontId="23" fillId="0" borderId="1" xfId="56" applyFont="1" applyFill="1" applyBorder="1" applyAlignment="1">
      <alignment horizontal="center" vertical="center" wrapText="1"/>
    </xf>
    <xf numFmtId="0" fontId="22" fillId="0" borderId="3" xfId="57" applyNumberFormat="1" applyFont="1" applyBorder="1" applyAlignment="1">
      <alignment horizontal="right" vertical="center"/>
    </xf>
    <xf numFmtId="0" fontId="22" fillId="0" borderId="3" xfId="57" applyNumberFormat="1" applyFont="1" applyFill="1" applyBorder="1" applyAlignment="1">
      <alignment horizontal="right" vertical="center" wrapText="1"/>
    </xf>
    <xf numFmtId="179" fontId="22" fillId="0" borderId="0" xfId="0" applyNumberFormat="1" applyFont="1" applyFill="1" applyBorder="1" applyAlignment="1">
      <alignment horizontal="center" vertical="center"/>
    </xf>
    <xf numFmtId="0" fontId="22" fillId="0" borderId="5" xfId="57" applyNumberFormat="1" applyFont="1" applyBorder="1" applyAlignment="1">
      <alignment horizontal="right" vertical="center"/>
    </xf>
    <xf numFmtId="0" fontId="2" fillId="0" borderId="3" xfId="57" applyNumberFormat="1" applyFont="1" applyFill="1" applyBorder="1" applyAlignment="1">
      <alignment horizontal="center" vertical="center" wrapText="1"/>
    </xf>
    <xf numFmtId="0" fontId="2" fillId="0" borderId="3" xfId="53" applyNumberFormat="1" applyFont="1" applyFill="1" applyBorder="1" applyAlignment="1">
      <alignment horizontal="center" vertical="center" wrapText="1"/>
    </xf>
    <xf numFmtId="0" fontId="23" fillId="0" borderId="3" xfId="57" applyNumberFormat="1" applyFont="1" applyFill="1" applyBorder="1" applyAlignment="1">
      <alignment horizontal="center" vertical="center"/>
    </xf>
    <xf numFmtId="0" fontId="22" fillId="0" borderId="3" xfId="57" applyNumberFormat="1" applyFont="1" applyFill="1" applyBorder="1" applyAlignment="1">
      <alignment horizontal="right" vertical="center"/>
    </xf>
    <xf numFmtId="0" fontId="29" fillId="0" borderId="0" xfId="58" applyFont="1" applyFill="1" applyBorder="1" applyAlignment="1">
      <alignment horizontal="center" vertical="center" wrapText="1"/>
    </xf>
    <xf numFmtId="0" fontId="23" fillId="0" borderId="5" xfId="57" applyNumberFormat="1" applyFont="1" applyFill="1" applyBorder="1" applyAlignment="1">
      <alignment horizontal="center" vertical="center"/>
    </xf>
    <xf numFmtId="0" fontId="22" fillId="0" borderId="3" xfId="53" applyNumberFormat="1" applyFont="1" applyFill="1" applyBorder="1" applyAlignment="1">
      <alignment horizontal="right" vertical="center"/>
    </xf>
    <xf numFmtId="0" fontId="2" fillId="0" borderId="3" xfId="53" applyNumberFormat="1" applyFont="1" applyFill="1" applyBorder="1" applyAlignment="1">
      <alignment horizontal="center" vertical="center"/>
    </xf>
    <xf numFmtId="0" fontId="2" fillId="0" borderId="3" xfId="57" applyNumberFormat="1" applyFont="1" applyBorder="1" applyAlignment="1">
      <alignment horizontal="center" vertical="center"/>
    </xf>
    <xf numFmtId="0" fontId="2" fillId="0" borderId="3" xfId="57" applyNumberFormat="1" applyFont="1" applyFill="1" applyBorder="1" applyAlignment="1">
      <alignment horizontal="center" vertical="center"/>
    </xf>
    <xf numFmtId="0" fontId="23" fillId="0" borderId="3" xfId="53" applyNumberFormat="1" applyFont="1" applyFill="1" applyBorder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测算表2_6" xfId="49"/>
    <cellStyle name="常规_Sheet1_5" xfId="50"/>
    <cellStyle name="常规_Sheet1_16" xfId="51"/>
    <cellStyle name="常规_Sheet1" xfId="52"/>
    <cellStyle name="常规 100" xfId="53"/>
    <cellStyle name="常规_测算表2_5" xfId="54"/>
    <cellStyle name="常规_测算表2_2" xfId="55"/>
    <cellStyle name="常规_省预拨测算" xfId="56"/>
    <cellStyle name="常规_中央、省全年下达数_3" xfId="57"/>
    <cellStyle name="常规_中央、省全年下达数_1" xfId="58"/>
    <cellStyle name="常规_2007年总人数" xfId="59"/>
    <cellStyle name="常规_2006月报格式通知的附件（修改）" xfId="60"/>
    <cellStyle name="常规_测算表2_4" xfId="61"/>
    <cellStyle name="常规 5" xfId="62"/>
    <cellStyle name="常规_省预拨测算_15" xfId="63"/>
    <cellStyle name="常规_测算表2_3" xfId="64"/>
    <cellStyle name="常规_Sheet1_6" xfId="65"/>
    <cellStyle name="常规_测算表2_7" xfId="66"/>
    <cellStyle name="常规 2 25" xfId="67"/>
    <cellStyle name="常规_Sheet1_7" xfId="68"/>
    <cellStyle name="常规 2" xfId="6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45"/>
  <sheetViews>
    <sheetView tabSelected="1" view="pageBreakPreview" zoomScale="115" zoomScaleNormal="85" workbookViewId="0">
      <selection activeCell="A2" sqref="A2:B2"/>
    </sheetView>
  </sheetViews>
  <sheetFormatPr defaultColWidth="9" defaultRowHeight="15.75"/>
  <cols>
    <col min="1" max="1" width="26.9583333333333" style="69" customWidth="1"/>
    <col min="2" max="2" width="39.0166666666667" style="69" customWidth="1"/>
    <col min="3" max="3" width="18.75" style="69" customWidth="1"/>
    <col min="4" max="245" width="9" style="69" customWidth="1"/>
    <col min="246" max="16384" width="9" style="67"/>
  </cols>
  <sheetData>
    <row r="1" s="65" customFormat="1" ht="24" customHeight="1" spans="1:245">
      <c r="A1" s="70" t="s">
        <v>0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</row>
    <row r="2" s="66" customFormat="1" ht="96" customHeight="1" spans="1:245">
      <c r="A2" s="73" t="s">
        <v>1</v>
      </c>
      <c r="B2" s="73"/>
      <c r="C2" s="74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</row>
    <row r="3" s="67" customFormat="1" ht="29" customHeight="1" spans="1:245">
      <c r="A3" s="69"/>
      <c r="B3" s="76" t="s">
        <v>2</v>
      </c>
      <c r="C3" s="77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</row>
    <row r="4" s="67" customFormat="1" ht="22" customHeight="1" spans="1:245">
      <c r="A4" s="78" t="s">
        <v>3</v>
      </c>
      <c r="B4" s="79" t="s">
        <v>4</v>
      </c>
      <c r="C4" s="80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</row>
    <row r="5" s="67" customFormat="1" ht="22" customHeight="1" spans="1:245">
      <c r="A5" s="81" t="s">
        <v>5</v>
      </c>
      <c r="B5" s="82">
        <v>6118</v>
      </c>
      <c r="C5" s="83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</row>
    <row r="6" s="67" customFormat="1" ht="22" customHeight="1" spans="1:245">
      <c r="A6" s="84" t="s">
        <v>6</v>
      </c>
      <c r="B6" s="82">
        <v>141</v>
      </c>
      <c r="C6" s="83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</row>
    <row r="7" s="67" customFormat="1" ht="22" customHeight="1" spans="1:245">
      <c r="A7" s="85" t="s">
        <v>7</v>
      </c>
      <c r="B7" s="86">
        <v>49</v>
      </c>
      <c r="C7" s="83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</row>
    <row r="8" s="67" customFormat="1" ht="22" customHeight="1" spans="1:245">
      <c r="A8" s="85" t="s">
        <v>8</v>
      </c>
      <c r="B8" s="86">
        <v>23</v>
      </c>
      <c r="C8" s="83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</row>
    <row r="9" s="67" customFormat="1" ht="22" customHeight="1" spans="1:245">
      <c r="A9" s="85" t="s">
        <v>9</v>
      </c>
      <c r="B9" s="86">
        <v>9</v>
      </c>
      <c r="C9" s="83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</row>
    <row r="10" s="67" customFormat="1" ht="22" customHeight="1" spans="1:245">
      <c r="A10" s="85" t="s">
        <v>10</v>
      </c>
      <c r="B10" s="86">
        <v>9</v>
      </c>
      <c r="C10" s="83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</row>
    <row r="11" s="67" customFormat="1" ht="22" customHeight="1" spans="1:245">
      <c r="A11" s="85" t="s">
        <v>11</v>
      </c>
      <c r="B11" s="86">
        <v>13</v>
      </c>
      <c r="C11" s="83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</row>
    <row r="12" s="67" customFormat="1" ht="22" customHeight="1" spans="1:245">
      <c r="A12" s="85" t="s">
        <v>12</v>
      </c>
      <c r="B12" s="86">
        <v>1</v>
      </c>
      <c r="C12" s="83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</row>
    <row r="13" s="67" customFormat="1" ht="22" customHeight="1" spans="1:245">
      <c r="A13" s="85" t="s">
        <v>13</v>
      </c>
      <c r="B13" s="86">
        <v>10</v>
      </c>
      <c r="C13" s="83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</row>
    <row r="14" s="67" customFormat="1" ht="22" customHeight="1" spans="1:245">
      <c r="A14" s="85" t="s">
        <v>14</v>
      </c>
      <c r="B14" s="86">
        <v>1</v>
      </c>
      <c r="C14" s="83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</row>
    <row r="15" s="67" customFormat="1" ht="22" customHeight="1" spans="1:245">
      <c r="A15" s="85" t="s">
        <v>15</v>
      </c>
      <c r="B15" s="86">
        <v>3</v>
      </c>
      <c r="C15" s="83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</row>
    <row r="16" s="67" customFormat="1" ht="22" customHeight="1" spans="1:245">
      <c r="A16" s="85" t="s">
        <v>16</v>
      </c>
      <c r="B16" s="86">
        <v>17</v>
      </c>
      <c r="C16" s="83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</row>
    <row r="17" s="67" customFormat="1" ht="22" customHeight="1" spans="1:245">
      <c r="A17" s="85" t="s">
        <v>17</v>
      </c>
      <c r="B17" s="86">
        <v>6</v>
      </c>
      <c r="C17" s="83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</row>
    <row r="18" s="67" customFormat="1" ht="22" customHeight="1" spans="1:245">
      <c r="A18" s="84" t="s">
        <v>18</v>
      </c>
      <c r="B18" s="87">
        <v>12</v>
      </c>
      <c r="C18" s="83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</row>
    <row r="19" s="67" customFormat="1" ht="22" customHeight="1" spans="1:245">
      <c r="A19" s="85" t="s">
        <v>19</v>
      </c>
      <c r="B19" s="86">
        <v>2</v>
      </c>
      <c r="C19" s="83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</row>
    <row r="20" s="67" customFormat="1" ht="22" customHeight="1" spans="1:245">
      <c r="A20" s="85" t="s">
        <v>20</v>
      </c>
      <c r="B20" s="86">
        <v>1</v>
      </c>
      <c r="C20" s="83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</row>
    <row r="21" s="67" customFormat="1" ht="22" customHeight="1" spans="1:245">
      <c r="A21" s="85" t="s">
        <v>21</v>
      </c>
      <c r="B21" s="86">
        <v>9</v>
      </c>
      <c r="C21" s="83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</row>
    <row r="22" s="67" customFormat="1" ht="22" customHeight="1" spans="1:245">
      <c r="A22" s="84" t="s">
        <v>22</v>
      </c>
      <c r="B22" s="87">
        <v>34</v>
      </c>
      <c r="C22" s="83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</row>
    <row r="23" s="67" customFormat="1" ht="22" customHeight="1" spans="1:245">
      <c r="A23" s="85" t="s">
        <v>23</v>
      </c>
      <c r="B23" s="86">
        <v>3</v>
      </c>
      <c r="C23" s="83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</row>
    <row r="24" s="67" customFormat="1" ht="22" customHeight="1" spans="1:245">
      <c r="A24" s="88" t="s">
        <v>24</v>
      </c>
      <c r="B24" s="86">
        <v>9</v>
      </c>
      <c r="C24" s="83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</row>
    <row r="25" s="67" customFormat="1" ht="22" customHeight="1" spans="1:245">
      <c r="A25" s="88" t="s">
        <v>25</v>
      </c>
      <c r="B25" s="86">
        <v>10</v>
      </c>
      <c r="C25" s="83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</row>
    <row r="26" s="67" customFormat="1" ht="22" customHeight="1" spans="1:245">
      <c r="A26" s="88" t="s">
        <v>26</v>
      </c>
      <c r="B26" s="86">
        <v>6</v>
      </c>
      <c r="C26" s="83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</row>
    <row r="27" s="67" customFormat="1" ht="22" customHeight="1" spans="1:245">
      <c r="A27" s="88" t="s">
        <v>27</v>
      </c>
      <c r="B27" s="86">
        <v>6</v>
      </c>
      <c r="C27" s="83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</row>
    <row r="28" s="68" customFormat="1" ht="22" customHeight="1" spans="1:245">
      <c r="A28" s="89" t="s">
        <v>28</v>
      </c>
      <c r="B28" s="87">
        <v>9</v>
      </c>
      <c r="C28" s="83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</row>
    <row r="29" s="68" customFormat="1" ht="22" customHeight="1" spans="1:245">
      <c r="A29" s="89" t="s">
        <v>29</v>
      </c>
      <c r="B29" s="87">
        <v>13</v>
      </c>
      <c r="C29" s="83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</row>
    <row r="30" s="68" customFormat="1" ht="22" customHeight="1" spans="1:245">
      <c r="A30" s="90" t="s">
        <v>30</v>
      </c>
      <c r="B30" s="91">
        <v>173</v>
      </c>
      <c r="C30" s="83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</row>
    <row r="31" s="68" customFormat="1" ht="22" customHeight="1" spans="1:245">
      <c r="A31" s="92" t="s">
        <v>31</v>
      </c>
      <c r="B31" s="86">
        <v>7</v>
      </c>
      <c r="C31" s="83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</row>
    <row r="32" s="68" customFormat="1" ht="22" customHeight="1" spans="1:245">
      <c r="A32" s="92" t="s">
        <v>32</v>
      </c>
      <c r="B32" s="86">
        <v>3</v>
      </c>
      <c r="C32" s="83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</row>
    <row r="33" s="68" customFormat="1" ht="22" customHeight="1" spans="1:245">
      <c r="A33" s="92" t="s">
        <v>33</v>
      </c>
      <c r="B33" s="86">
        <v>34</v>
      </c>
      <c r="C33" s="83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</row>
    <row r="34" s="68" customFormat="1" ht="22" customHeight="1" spans="1:245">
      <c r="A34" s="92" t="s">
        <v>34</v>
      </c>
      <c r="B34" s="86">
        <v>17</v>
      </c>
      <c r="C34" s="83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</row>
    <row r="35" s="67" customFormat="1" ht="22" customHeight="1" spans="1:245">
      <c r="A35" s="93" t="s">
        <v>35</v>
      </c>
      <c r="B35" s="86">
        <v>42</v>
      </c>
      <c r="C35" s="94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</row>
    <row r="36" s="67" customFormat="1" ht="22" customHeight="1" spans="1:245">
      <c r="A36" s="93" t="s">
        <v>36</v>
      </c>
      <c r="B36" s="86">
        <v>27</v>
      </c>
      <c r="C36" s="94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</row>
    <row r="37" s="67" customFormat="1" ht="22" customHeight="1" spans="1:245">
      <c r="A37" s="93" t="s">
        <v>37</v>
      </c>
      <c r="B37" s="86">
        <v>43</v>
      </c>
      <c r="C37" s="94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</row>
    <row r="38" s="68" customFormat="1" ht="22" customHeight="1" spans="1:245">
      <c r="A38" s="90" t="s">
        <v>38</v>
      </c>
      <c r="B38" s="91">
        <v>98</v>
      </c>
      <c r="C38" s="83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</row>
    <row r="39" s="67" customFormat="1" ht="22" customHeight="1" spans="1:245">
      <c r="A39" s="92" t="s">
        <v>39</v>
      </c>
      <c r="B39" s="86">
        <v>1</v>
      </c>
      <c r="C39" s="83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</row>
    <row r="40" s="67" customFormat="1" ht="22" customHeight="1" spans="1:245">
      <c r="A40" s="95" t="s">
        <v>40</v>
      </c>
      <c r="B40" s="86">
        <v>23</v>
      </c>
      <c r="C40" s="83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  <c r="FF40" s="69"/>
      <c r="FG40" s="69"/>
      <c r="FH40" s="69"/>
      <c r="FI40" s="69"/>
      <c r="FJ40" s="69"/>
      <c r="FK40" s="69"/>
      <c r="FL40" s="69"/>
      <c r="FM40" s="69"/>
      <c r="FN40" s="69"/>
      <c r="FO40" s="69"/>
      <c r="FP40" s="69"/>
      <c r="FQ40" s="69"/>
      <c r="FR40" s="69"/>
      <c r="FS40" s="69"/>
      <c r="FT40" s="69"/>
      <c r="FU40" s="69"/>
      <c r="FV40" s="69"/>
      <c r="FW40" s="69"/>
      <c r="FX40" s="69"/>
      <c r="FY40" s="69"/>
      <c r="FZ40" s="69"/>
      <c r="GA40" s="69"/>
      <c r="GB40" s="69"/>
      <c r="GC40" s="69"/>
      <c r="GD40" s="69"/>
      <c r="GE40" s="69"/>
      <c r="GF40" s="69"/>
      <c r="GG40" s="69"/>
      <c r="GH40" s="69"/>
      <c r="GI40" s="69"/>
      <c r="GJ40" s="69"/>
      <c r="GK40" s="69"/>
      <c r="GL40" s="69"/>
      <c r="GM40" s="69"/>
      <c r="GN40" s="69"/>
      <c r="GO40" s="69"/>
      <c r="GP40" s="69"/>
      <c r="GQ40" s="69"/>
      <c r="GR40" s="69"/>
      <c r="GS40" s="69"/>
      <c r="GT40" s="69"/>
      <c r="GU40" s="69"/>
      <c r="GV40" s="69"/>
      <c r="GW40" s="69"/>
      <c r="GX40" s="69"/>
      <c r="GY40" s="69"/>
      <c r="GZ40" s="69"/>
      <c r="HA40" s="69"/>
      <c r="HB40" s="69"/>
      <c r="HC40" s="69"/>
      <c r="HD40" s="69"/>
      <c r="HE40" s="69"/>
      <c r="HF40" s="69"/>
      <c r="HG40" s="69"/>
      <c r="HH40" s="69"/>
      <c r="HI40" s="69"/>
      <c r="HJ40" s="69"/>
      <c r="HK40" s="69"/>
      <c r="HL40" s="69"/>
      <c r="HM40" s="69"/>
      <c r="HN40" s="69"/>
      <c r="HO40" s="69"/>
      <c r="HP40" s="69"/>
      <c r="HQ40" s="69"/>
      <c r="HR40" s="69"/>
      <c r="HS40" s="69"/>
      <c r="HT40" s="69"/>
      <c r="HU40" s="69"/>
      <c r="HV40" s="69"/>
      <c r="HW40" s="69"/>
      <c r="HX40" s="69"/>
      <c r="HY40" s="69"/>
      <c r="HZ40" s="69"/>
      <c r="IA40" s="69"/>
      <c r="IB40" s="69"/>
      <c r="IC40" s="69"/>
      <c r="ID40" s="69"/>
      <c r="IE40" s="69"/>
      <c r="IF40" s="69"/>
      <c r="IG40" s="69"/>
      <c r="IH40" s="69"/>
      <c r="II40" s="69"/>
      <c r="IJ40" s="69"/>
      <c r="IK40" s="69"/>
    </row>
    <row r="41" s="67" customFormat="1" ht="22" customHeight="1" spans="1:245">
      <c r="A41" s="95" t="s">
        <v>41</v>
      </c>
      <c r="B41" s="86">
        <v>9</v>
      </c>
      <c r="C41" s="83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69"/>
      <c r="FN41" s="69"/>
      <c r="FO41" s="69"/>
      <c r="FP41" s="69"/>
      <c r="FQ41" s="69"/>
      <c r="FR41" s="69"/>
      <c r="FS41" s="69"/>
      <c r="FT41" s="69"/>
      <c r="FU41" s="69"/>
      <c r="FV41" s="69"/>
      <c r="FW41" s="69"/>
      <c r="FX41" s="69"/>
      <c r="FY41" s="69"/>
      <c r="FZ41" s="69"/>
      <c r="GA41" s="69"/>
      <c r="GB41" s="69"/>
      <c r="GC41" s="69"/>
      <c r="GD41" s="69"/>
      <c r="GE41" s="69"/>
      <c r="GF41" s="69"/>
      <c r="GG41" s="69"/>
      <c r="GH41" s="69"/>
      <c r="GI41" s="69"/>
      <c r="GJ41" s="69"/>
      <c r="GK41" s="69"/>
      <c r="GL41" s="69"/>
      <c r="GM41" s="69"/>
      <c r="GN41" s="69"/>
      <c r="GO41" s="69"/>
      <c r="GP41" s="69"/>
      <c r="GQ41" s="69"/>
      <c r="GR41" s="69"/>
      <c r="GS41" s="69"/>
      <c r="GT41" s="69"/>
      <c r="GU41" s="69"/>
      <c r="GV41" s="69"/>
      <c r="GW41" s="69"/>
      <c r="GX41" s="69"/>
      <c r="GY41" s="69"/>
      <c r="GZ41" s="69"/>
      <c r="HA41" s="69"/>
      <c r="HB41" s="69"/>
      <c r="HC41" s="69"/>
      <c r="HD41" s="69"/>
      <c r="HE41" s="69"/>
      <c r="HF41" s="69"/>
      <c r="HG41" s="69"/>
      <c r="HH41" s="69"/>
      <c r="HI41" s="69"/>
      <c r="HJ41" s="69"/>
      <c r="HK41" s="69"/>
      <c r="HL41" s="69"/>
      <c r="HM41" s="69"/>
      <c r="HN41" s="69"/>
      <c r="HO41" s="69"/>
      <c r="HP41" s="69"/>
      <c r="HQ41" s="69"/>
      <c r="HR41" s="69"/>
      <c r="HS41" s="69"/>
      <c r="HT41" s="69"/>
      <c r="HU41" s="69"/>
      <c r="HV41" s="69"/>
      <c r="HW41" s="69"/>
      <c r="HX41" s="69"/>
      <c r="HY41" s="69"/>
      <c r="HZ41" s="69"/>
      <c r="IA41" s="69"/>
      <c r="IB41" s="69"/>
      <c r="IC41" s="69"/>
      <c r="ID41" s="69"/>
      <c r="IE41" s="69"/>
      <c r="IF41" s="69"/>
      <c r="IG41" s="69"/>
      <c r="IH41" s="69"/>
      <c r="II41" s="69"/>
      <c r="IJ41" s="69"/>
      <c r="IK41" s="69"/>
    </row>
    <row r="42" s="67" customFormat="1" ht="22" customHeight="1" spans="1:245">
      <c r="A42" s="88" t="s">
        <v>42</v>
      </c>
      <c r="B42" s="86">
        <v>41</v>
      </c>
      <c r="C42" s="94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69"/>
      <c r="FN42" s="69"/>
      <c r="FO42" s="69"/>
      <c r="FP42" s="69"/>
      <c r="FQ42" s="69"/>
      <c r="FR42" s="69"/>
      <c r="FS42" s="69"/>
      <c r="FT42" s="69"/>
      <c r="FU42" s="69"/>
      <c r="FV42" s="69"/>
      <c r="FW42" s="69"/>
      <c r="FX42" s="69"/>
      <c r="FY42" s="69"/>
      <c r="FZ42" s="69"/>
      <c r="GA42" s="69"/>
      <c r="GB42" s="69"/>
      <c r="GC42" s="69"/>
      <c r="GD42" s="69"/>
      <c r="GE42" s="69"/>
      <c r="GF42" s="69"/>
      <c r="GG42" s="69"/>
      <c r="GH42" s="69"/>
      <c r="GI42" s="69"/>
      <c r="GJ42" s="69"/>
      <c r="GK42" s="69"/>
      <c r="GL42" s="69"/>
      <c r="GM42" s="69"/>
      <c r="GN42" s="69"/>
      <c r="GO42" s="69"/>
      <c r="GP42" s="69"/>
      <c r="GQ42" s="69"/>
      <c r="GR42" s="69"/>
      <c r="GS42" s="69"/>
      <c r="GT42" s="69"/>
      <c r="GU42" s="69"/>
      <c r="GV42" s="69"/>
      <c r="GW42" s="69"/>
      <c r="GX42" s="69"/>
      <c r="GY42" s="69"/>
      <c r="GZ42" s="69"/>
      <c r="HA42" s="69"/>
      <c r="HB42" s="69"/>
      <c r="HC42" s="69"/>
      <c r="HD42" s="69"/>
      <c r="HE42" s="69"/>
      <c r="HF42" s="69"/>
      <c r="HG42" s="69"/>
      <c r="HH42" s="69"/>
      <c r="HI42" s="69"/>
      <c r="HJ42" s="69"/>
      <c r="HK42" s="69"/>
      <c r="HL42" s="69"/>
      <c r="HM42" s="69"/>
      <c r="HN42" s="69"/>
      <c r="HO42" s="69"/>
      <c r="HP42" s="69"/>
      <c r="HQ42" s="69"/>
      <c r="HR42" s="69"/>
      <c r="HS42" s="69"/>
      <c r="HT42" s="69"/>
      <c r="HU42" s="69"/>
      <c r="HV42" s="69"/>
      <c r="HW42" s="69"/>
      <c r="HX42" s="69"/>
      <c r="HY42" s="69"/>
      <c r="HZ42" s="69"/>
      <c r="IA42" s="69"/>
      <c r="IB42" s="69"/>
      <c r="IC42" s="69"/>
      <c r="ID42" s="69"/>
      <c r="IE42" s="69"/>
      <c r="IF42" s="69"/>
      <c r="IG42" s="69"/>
      <c r="IH42" s="69"/>
      <c r="II42" s="69"/>
      <c r="IJ42" s="69"/>
      <c r="IK42" s="69"/>
    </row>
    <row r="43" s="67" customFormat="1" ht="22" customHeight="1" spans="1:245">
      <c r="A43" s="88" t="s">
        <v>43</v>
      </c>
      <c r="B43" s="86">
        <v>24</v>
      </c>
      <c r="C43" s="94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69"/>
      <c r="FN43" s="69"/>
      <c r="FO43" s="69"/>
      <c r="FP43" s="69"/>
      <c r="FQ43" s="69"/>
      <c r="FR43" s="69"/>
      <c r="FS43" s="69"/>
      <c r="FT43" s="69"/>
      <c r="FU43" s="69"/>
      <c r="FV43" s="69"/>
      <c r="FW43" s="69"/>
      <c r="FX43" s="69"/>
      <c r="FY43" s="69"/>
      <c r="FZ43" s="69"/>
      <c r="GA43" s="69"/>
      <c r="GB43" s="69"/>
      <c r="GC43" s="69"/>
      <c r="GD43" s="69"/>
      <c r="GE43" s="69"/>
      <c r="GF43" s="69"/>
      <c r="GG43" s="69"/>
      <c r="GH43" s="69"/>
      <c r="GI43" s="69"/>
      <c r="GJ43" s="69"/>
      <c r="GK43" s="69"/>
      <c r="GL43" s="69"/>
      <c r="GM43" s="69"/>
      <c r="GN43" s="69"/>
      <c r="GO43" s="69"/>
      <c r="GP43" s="69"/>
      <c r="GQ43" s="69"/>
      <c r="GR43" s="69"/>
      <c r="GS43" s="69"/>
      <c r="GT43" s="69"/>
      <c r="GU43" s="69"/>
      <c r="GV43" s="69"/>
      <c r="GW43" s="69"/>
      <c r="GX43" s="69"/>
      <c r="GY43" s="69"/>
      <c r="GZ43" s="69"/>
      <c r="HA43" s="69"/>
      <c r="HB43" s="69"/>
      <c r="HC43" s="69"/>
      <c r="HD43" s="69"/>
      <c r="HE43" s="69"/>
      <c r="HF43" s="69"/>
      <c r="HG43" s="69"/>
      <c r="HH43" s="69"/>
      <c r="HI43" s="69"/>
      <c r="HJ43" s="69"/>
      <c r="HK43" s="69"/>
      <c r="HL43" s="69"/>
      <c r="HM43" s="69"/>
      <c r="HN43" s="69"/>
      <c r="HO43" s="69"/>
      <c r="HP43" s="69"/>
      <c r="HQ43" s="69"/>
      <c r="HR43" s="69"/>
      <c r="HS43" s="69"/>
      <c r="HT43" s="69"/>
      <c r="HU43" s="69"/>
      <c r="HV43" s="69"/>
      <c r="HW43" s="69"/>
      <c r="HX43" s="69"/>
      <c r="HY43" s="69"/>
      <c r="HZ43" s="69"/>
      <c r="IA43" s="69"/>
      <c r="IB43" s="69"/>
      <c r="IC43" s="69"/>
      <c r="ID43" s="69"/>
      <c r="IE43" s="69"/>
      <c r="IF43" s="69"/>
      <c r="IG43" s="69"/>
      <c r="IH43" s="69"/>
      <c r="II43" s="69"/>
      <c r="IJ43" s="69"/>
      <c r="IK43" s="69"/>
    </row>
    <row r="44" s="68" customFormat="1" ht="22" customHeight="1" spans="1:245">
      <c r="A44" s="96" t="s">
        <v>44</v>
      </c>
      <c r="B44" s="86">
        <v>25</v>
      </c>
      <c r="C44" s="83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</row>
    <row r="45" s="68" customFormat="1" ht="22" customHeight="1" spans="1:245">
      <c r="A45" s="90" t="s">
        <v>45</v>
      </c>
      <c r="B45" s="91">
        <v>106</v>
      </c>
      <c r="C45" s="83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</row>
    <row r="46" s="67" customFormat="1" ht="22" customHeight="1" spans="1:245">
      <c r="A46" s="93" t="s">
        <v>46</v>
      </c>
      <c r="B46" s="86">
        <v>2</v>
      </c>
      <c r="C46" s="83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</row>
    <row r="47" s="67" customFormat="1" ht="22" customHeight="1" spans="1:245">
      <c r="A47" s="93" t="s">
        <v>47</v>
      </c>
      <c r="B47" s="86">
        <v>8</v>
      </c>
      <c r="C47" s="83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</row>
    <row r="48" s="67" customFormat="1" ht="22" customHeight="1" spans="1:245">
      <c r="A48" s="93" t="s">
        <v>48</v>
      </c>
      <c r="B48" s="86">
        <v>7</v>
      </c>
      <c r="C48" s="83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69"/>
      <c r="EO48" s="69"/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69"/>
      <c r="FF48" s="69"/>
      <c r="FG48" s="69"/>
      <c r="FH48" s="69"/>
      <c r="FI48" s="69"/>
      <c r="FJ48" s="69"/>
      <c r="FK48" s="69"/>
      <c r="FL48" s="69"/>
      <c r="FM48" s="69"/>
      <c r="FN48" s="69"/>
      <c r="FO48" s="69"/>
      <c r="FP48" s="69"/>
      <c r="FQ48" s="69"/>
      <c r="FR48" s="69"/>
      <c r="FS48" s="69"/>
      <c r="FT48" s="69"/>
      <c r="FU48" s="69"/>
      <c r="FV48" s="69"/>
      <c r="FW48" s="69"/>
      <c r="FX48" s="69"/>
      <c r="FY48" s="69"/>
      <c r="FZ48" s="69"/>
      <c r="GA48" s="69"/>
      <c r="GB48" s="69"/>
      <c r="GC48" s="69"/>
      <c r="GD48" s="69"/>
      <c r="GE48" s="69"/>
      <c r="GF48" s="69"/>
      <c r="GG48" s="69"/>
      <c r="GH48" s="69"/>
      <c r="GI48" s="69"/>
      <c r="GJ48" s="69"/>
      <c r="GK48" s="69"/>
      <c r="GL48" s="69"/>
      <c r="GM48" s="69"/>
      <c r="GN48" s="69"/>
      <c r="GO48" s="69"/>
      <c r="GP48" s="69"/>
      <c r="GQ48" s="69"/>
      <c r="GR48" s="69"/>
      <c r="GS48" s="69"/>
      <c r="GT48" s="69"/>
      <c r="GU48" s="69"/>
      <c r="GV48" s="69"/>
      <c r="GW48" s="69"/>
      <c r="GX48" s="69"/>
      <c r="GY48" s="69"/>
      <c r="GZ48" s="69"/>
      <c r="HA48" s="69"/>
      <c r="HB48" s="69"/>
      <c r="HC48" s="69"/>
      <c r="HD48" s="69"/>
      <c r="HE48" s="69"/>
      <c r="HF48" s="69"/>
      <c r="HG48" s="69"/>
      <c r="HH48" s="69"/>
      <c r="HI48" s="69"/>
      <c r="HJ48" s="69"/>
      <c r="HK48" s="69"/>
      <c r="HL48" s="69"/>
      <c r="HM48" s="69"/>
      <c r="HN48" s="69"/>
      <c r="HO48" s="69"/>
      <c r="HP48" s="69"/>
      <c r="HQ48" s="69"/>
      <c r="HR48" s="69"/>
      <c r="HS48" s="69"/>
      <c r="HT48" s="69"/>
      <c r="HU48" s="69"/>
      <c r="HV48" s="69"/>
      <c r="HW48" s="69"/>
      <c r="HX48" s="69"/>
      <c r="HY48" s="69"/>
      <c r="HZ48" s="69"/>
      <c r="IA48" s="69"/>
      <c r="IB48" s="69"/>
      <c r="IC48" s="69"/>
      <c r="ID48" s="69"/>
      <c r="IE48" s="69"/>
      <c r="IF48" s="69"/>
      <c r="IG48" s="69"/>
      <c r="IH48" s="69"/>
      <c r="II48" s="69"/>
      <c r="IJ48" s="69"/>
      <c r="IK48" s="69"/>
    </row>
    <row r="49" s="67" customFormat="1" ht="22" customHeight="1" spans="1:245">
      <c r="A49" s="93" t="s">
        <v>49</v>
      </c>
      <c r="B49" s="86">
        <v>47</v>
      </c>
      <c r="C49" s="83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69"/>
      <c r="FF49" s="69"/>
      <c r="FG49" s="69"/>
      <c r="FH49" s="69"/>
      <c r="FI49" s="69"/>
      <c r="FJ49" s="69"/>
      <c r="FK49" s="69"/>
      <c r="FL49" s="69"/>
      <c r="FM49" s="69"/>
      <c r="FN49" s="69"/>
      <c r="FO49" s="69"/>
      <c r="FP49" s="69"/>
      <c r="FQ49" s="69"/>
      <c r="FR49" s="69"/>
      <c r="FS49" s="69"/>
      <c r="FT49" s="69"/>
      <c r="FU49" s="69"/>
      <c r="FV49" s="69"/>
      <c r="FW49" s="69"/>
      <c r="FX49" s="69"/>
      <c r="FY49" s="69"/>
      <c r="FZ49" s="69"/>
      <c r="GA49" s="69"/>
      <c r="GB49" s="69"/>
      <c r="GC49" s="69"/>
      <c r="GD49" s="69"/>
      <c r="GE49" s="69"/>
      <c r="GF49" s="69"/>
      <c r="GG49" s="69"/>
      <c r="GH49" s="69"/>
      <c r="GI49" s="69"/>
      <c r="GJ49" s="69"/>
      <c r="GK49" s="69"/>
      <c r="GL49" s="69"/>
      <c r="GM49" s="69"/>
      <c r="GN49" s="69"/>
      <c r="GO49" s="69"/>
      <c r="GP49" s="69"/>
      <c r="GQ49" s="69"/>
      <c r="GR49" s="69"/>
      <c r="GS49" s="69"/>
      <c r="GT49" s="69"/>
      <c r="GU49" s="69"/>
      <c r="GV49" s="69"/>
      <c r="GW49" s="69"/>
      <c r="GX49" s="69"/>
      <c r="GY49" s="69"/>
      <c r="GZ49" s="69"/>
      <c r="HA49" s="69"/>
      <c r="HB49" s="69"/>
      <c r="HC49" s="69"/>
      <c r="HD49" s="69"/>
      <c r="HE49" s="69"/>
      <c r="HF49" s="69"/>
      <c r="HG49" s="69"/>
      <c r="HH49" s="69"/>
      <c r="HI49" s="69"/>
      <c r="HJ49" s="69"/>
      <c r="HK49" s="69"/>
      <c r="HL49" s="69"/>
      <c r="HM49" s="69"/>
      <c r="HN49" s="69"/>
      <c r="HO49" s="69"/>
      <c r="HP49" s="69"/>
      <c r="HQ49" s="69"/>
      <c r="HR49" s="69"/>
      <c r="HS49" s="69"/>
      <c r="HT49" s="69"/>
      <c r="HU49" s="69"/>
      <c r="HV49" s="69"/>
      <c r="HW49" s="69"/>
      <c r="HX49" s="69"/>
      <c r="HY49" s="69"/>
      <c r="HZ49" s="69"/>
      <c r="IA49" s="69"/>
      <c r="IB49" s="69"/>
      <c r="IC49" s="69"/>
      <c r="ID49" s="69"/>
      <c r="IE49" s="69"/>
      <c r="IF49" s="69"/>
      <c r="IG49" s="69"/>
      <c r="IH49" s="69"/>
      <c r="II49" s="69"/>
      <c r="IJ49" s="69"/>
      <c r="IK49" s="69"/>
    </row>
    <row r="50" s="67" customFormat="1" ht="22" customHeight="1" spans="1:245">
      <c r="A50" s="93" t="s">
        <v>50</v>
      </c>
      <c r="B50" s="86">
        <v>42</v>
      </c>
      <c r="C50" s="83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  <c r="DC50" s="69"/>
      <c r="DD50" s="69"/>
      <c r="DE50" s="69"/>
      <c r="DF50" s="69"/>
      <c r="DG50" s="69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69"/>
      <c r="EE50" s="69"/>
      <c r="EF50" s="69"/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  <c r="EW50" s="69"/>
      <c r="EX50" s="69"/>
      <c r="EY50" s="69"/>
      <c r="EZ50" s="69"/>
      <c r="FA50" s="69"/>
      <c r="FB50" s="69"/>
      <c r="FC50" s="69"/>
      <c r="FD50" s="69"/>
      <c r="FE50" s="69"/>
      <c r="FF50" s="69"/>
      <c r="FG50" s="69"/>
      <c r="FH50" s="69"/>
      <c r="FI50" s="69"/>
      <c r="FJ50" s="69"/>
      <c r="FK50" s="69"/>
      <c r="FL50" s="69"/>
      <c r="FM50" s="69"/>
      <c r="FN50" s="69"/>
      <c r="FO50" s="69"/>
      <c r="FP50" s="69"/>
      <c r="FQ50" s="69"/>
      <c r="FR50" s="69"/>
      <c r="FS50" s="69"/>
      <c r="FT50" s="69"/>
      <c r="FU50" s="69"/>
      <c r="FV50" s="69"/>
      <c r="FW50" s="69"/>
      <c r="FX50" s="69"/>
      <c r="FY50" s="69"/>
      <c r="FZ50" s="69"/>
      <c r="GA50" s="69"/>
      <c r="GB50" s="69"/>
      <c r="GC50" s="69"/>
      <c r="GD50" s="69"/>
      <c r="GE50" s="69"/>
      <c r="GF50" s="69"/>
      <c r="GG50" s="69"/>
      <c r="GH50" s="69"/>
      <c r="GI50" s="69"/>
      <c r="GJ50" s="69"/>
      <c r="GK50" s="69"/>
      <c r="GL50" s="69"/>
      <c r="GM50" s="69"/>
      <c r="GN50" s="69"/>
      <c r="GO50" s="69"/>
      <c r="GP50" s="69"/>
      <c r="GQ50" s="69"/>
      <c r="GR50" s="69"/>
      <c r="GS50" s="69"/>
      <c r="GT50" s="69"/>
      <c r="GU50" s="69"/>
      <c r="GV50" s="69"/>
      <c r="GW50" s="69"/>
      <c r="GX50" s="69"/>
      <c r="GY50" s="69"/>
      <c r="GZ50" s="69"/>
      <c r="HA50" s="69"/>
      <c r="HB50" s="69"/>
      <c r="HC50" s="69"/>
      <c r="HD50" s="69"/>
      <c r="HE50" s="69"/>
      <c r="HF50" s="69"/>
      <c r="HG50" s="69"/>
      <c r="HH50" s="69"/>
      <c r="HI50" s="69"/>
      <c r="HJ50" s="69"/>
      <c r="HK50" s="69"/>
      <c r="HL50" s="69"/>
      <c r="HM50" s="69"/>
      <c r="HN50" s="69"/>
      <c r="HO50" s="69"/>
      <c r="HP50" s="69"/>
      <c r="HQ50" s="69"/>
      <c r="HR50" s="69"/>
      <c r="HS50" s="69"/>
      <c r="HT50" s="69"/>
      <c r="HU50" s="69"/>
      <c r="HV50" s="69"/>
      <c r="HW50" s="69"/>
      <c r="HX50" s="69"/>
      <c r="HY50" s="69"/>
      <c r="HZ50" s="69"/>
      <c r="IA50" s="69"/>
      <c r="IB50" s="69"/>
      <c r="IC50" s="69"/>
      <c r="ID50" s="69"/>
      <c r="IE50" s="69"/>
      <c r="IF50" s="69"/>
      <c r="IG50" s="69"/>
      <c r="IH50" s="69"/>
      <c r="II50" s="69"/>
      <c r="IJ50" s="69"/>
      <c r="IK50" s="69"/>
    </row>
    <row r="51" s="68" customFormat="1" ht="22" customHeight="1" spans="1:245">
      <c r="A51" s="96" t="s">
        <v>51</v>
      </c>
      <c r="B51" s="86">
        <v>73</v>
      </c>
      <c r="C51" s="83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  <c r="FK51" s="80"/>
      <c r="FL51" s="80"/>
      <c r="FM51" s="80"/>
      <c r="FN51" s="80"/>
      <c r="FO51" s="80"/>
      <c r="FP51" s="80"/>
      <c r="FQ51" s="80"/>
      <c r="FR51" s="80"/>
      <c r="FS51" s="80"/>
      <c r="FT51" s="80"/>
      <c r="FU51" s="80"/>
      <c r="FV51" s="80"/>
      <c r="FW51" s="80"/>
      <c r="FX51" s="80"/>
      <c r="FY51" s="80"/>
      <c r="FZ51" s="80"/>
      <c r="GA51" s="80"/>
      <c r="GB51" s="80"/>
      <c r="GC51" s="80"/>
      <c r="GD51" s="80"/>
      <c r="GE51" s="80"/>
      <c r="GF51" s="80"/>
      <c r="GG51" s="80"/>
      <c r="GH51" s="80"/>
      <c r="GI51" s="80"/>
      <c r="GJ51" s="80"/>
      <c r="GK51" s="80"/>
      <c r="GL51" s="80"/>
      <c r="GM51" s="80"/>
      <c r="GN51" s="80"/>
      <c r="GO51" s="80"/>
      <c r="GP51" s="80"/>
      <c r="GQ51" s="80"/>
      <c r="GR51" s="80"/>
      <c r="GS51" s="80"/>
      <c r="GT51" s="80"/>
      <c r="GU51" s="80"/>
      <c r="GV51" s="80"/>
      <c r="GW51" s="80"/>
      <c r="GX51" s="80"/>
      <c r="GY51" s="80"/>
      <c r="GZ51" s="80"/>
      <c r="HA51" s="80"/>
      <c r="HB51" s="80"/>
      <c r="HC51" s="80"/>
      <c r="HD51" s="80"/>
      <c r="HE51" s="80"/>
      <c r="HF51" s="80"/>
      <c r="HG51" s="80"/>
      <c r="HH51" s="80"/>
      <c r="HI51" s="80"/>
      <c r="HJ51" s="80"/>
      <c r="HK51" s="80"/>
      <c r="HL51" s="80"/>
      <c r="HM51" s="80"/>
      <c r="HN51" s="80"/>
      <c r="HO51" s="80"/>
      <c r="HP51" s="80"/>
      <c r="HQ51" s="80"/>
      <c r="HR51" s="80"/>
      <c r="HS51" s="80"/>
      <c r="HT51" s="80"/>
      <c r="HU51" s="80"/>
      <c r="HV51" s="80"/>
      <c r="HW51" s="80"/>
      <c r="HX51" s="80"/>
      <c r="HY51" s="80"/>
      <c r="HZ51" s="80"/>
      <c r="IA51" s="80"/>
      <c r="IB51" s="80"/>
      <c r="IC51" s="80"/>
      <c r="ID51" s="80"/>
      <c r="IE51" s="80"/>
      <c r="IF51" s="80"/>
      <c r="IG51" s="80"/>
      <c r="IH51" s="80"/>
      <c r="II51" s="80"/>
      <c r="IJ51" s="80"/>
      <c r="IK51" s="80"/>
    </row>
    <row r="52" s="68" customFormat="1" ht="22" customHeight="1" spans="1:245">
      <c r="A52" s="96" t="s">
        <v>52</v>
      </c>
      <c r="B52" s="86">
        <v>50</v>
      </c>
      <c r="C52" s="83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  <c r="EN52" s="80"/>
      <c r="EO52" s="80"/>
      <c r="EP52" s="80"/>
      <c r="EQ52" s="80"/>
      <c r="ER52" s="80"/>
      <c r="ES52" s="80"/>
      <c r="ET52" s="80"/>
      <c r="EU52" s="80"/>
      <c r="EV52" s="80"/>
      <c r="EW52" s="80"/>
      <c r="EX52" s="80"/>
      <c r="EY52" s="80"/>
      <c r="EZ52" s="80"/>
      <c r="FA52" s="80"/>
      <c r="FB52" s="80"/>
      <c r="FC52" s="80"/>
      <c r="FD52" s="80"/>
      <c r="FE52" s="80"/>
      <c r="FF52" s="80"/>
      <c r="FG52" s="80"/>
      <c r="FH52" s="80"/>
      <c r="FI52" s="80"/>
      <c r="FJ52" s="80"/>
      <c r="FK52" s="80"/>
      <c r="FL52" s="80"/>
      <c r="FM52" s="80"/>
      <c r="FN52" s="80"/>
      <c r="FO52" s="80"/>
      <c r="FP52" s="80"/>
      <c r="FQ52" s="80"/>
      <c r="FR52" s="80"/>
      <c r="FS52" s="80"/>
      <c r="FT52" s="80"/>
      <c r="FU52" s="80"/>
      <c r="FV52" s="80"/>
      <c r="FW52" s="80"/>
      <c r="FX52" s="80"/>
      <c r="FY52" s="80"/>
      <c r="FZ52" s="80"/>
      <c r="GA52" s="80"/>
      <c r="GB52" s="80"/>
      <c r="GC52" s="80"/>
      <c r="GD52" s="80"/>
      <c r="GE52" s="80"/>
      <c r="GF52" s="80"/>
      <c r="GG52" s="80"/>
      <c r="GH52" s="80"/>
      <c r="GI52" s="80"/>
      <c r="GJ52" s="80"/>
      <c r="GK52" s="80"/>
      <c r="GL52" s="80"/>
      <c r="GM52" s="80"/>
      <c r="GN52" s="80"/>
      <c r="GO52" s="80"/>
      <c r="GP52" s="80"/>
      <c r="GQ52" s="80"/>
      <c r="GR52" s="80"/>
      <c r="GS52" s="80"/>
      <c r="GT52" s="80"/>
      <c r="GU52" s="80"/>
      <c r="GV52" s="80"/>
      <c r="GW52" s="80"/>
      <c r="GX52" s="80"/>
      <c r="GY52" s="80"/>
      <c r="GZ52" s="80"/>
      <c r="HA52" s="80"/>
      <c r="HB52" s="80"/>
      <c r="HC52" s="80"/>
      <c r="HD52" s="80"/>
      <c r="HE52" s="80"/>
      <c r="HF52" s="80"/>
      <c r="HG52" s="80"/>
      <c r="HH52" s="80"/>
      <c r="HI52" s="80"/>
      <c r="HJ52" s="80"/>
      <c r="HK52" s="80"/>
      <c r="HL52" s="80"/>
      <c r="HM52" s="80"/>
      <c r="HN52" s="80"/>
      <c r="HO52" s="80"/>
      <c r="HP52" s="80"/>
      <c r="HQ52" s="80"/>
      <c r="HR52" s="80"/>
      <c r="HS52" s="80"/>
      <c r="HT52" s="80"/>
      <c r="HU52" s="80"/>
      <c r="HV52" s="80"/>
      <c r="HW52" s="80"/>
      <c r="HX52" s="80"/>
      <c r="HY52" s="80"/>
      <c r="HZ52" s="80"/>
      <c r="IA52" s="80"/>
      <c r="IB52" s="80"/>
      <c r="IC52" s="80"/>
      <c r="ID52" s="80"/>
      <c r="IE52" s="80"/>
      <c r="IF52" s="80"/>
      <c r="IG52" s="80"/>
      <c r="IH52" s="80"/>
      <c r="II52" s="80"/>
      <c r="IJ52" s="80"/>
      <c r="IK52" s="80"/>
    </row>
    <row r="53" s="68" customFormat="1" ht="22" customHeight="1" spans="1:245">
      <c r="A53" s="96" t="s">
        <v>53</v>
      </c>
      <c r="B53" s="86">
        <v>92</v>
      </c>
      <c r="C53" s="83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0"/>
      <c r="EO53" s="80"/>
      <c r="EP53" s="80"/>
      <c r="EQ53" s="80"/>
      <c r="ER53" s="80"/>
      <c r="ES53" s="80"/>
      <c r="ET53" s="80"/>
      <c r="EU53" s="80"/>
      <c r="EV53" s="80"/>
      <c r="EW53" s="80"/>
      <c r="EX53" s="80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/>
      <c r="FM53" s="80"/>
      <c r="FN53" s="80"/>
      <c r="FO53" s="80"/>
      <c r="FP53" s="80"/>
      <c r="FQ53" s="80"/>
      <c r="FR53" s="80"/>
      <c r="FS53" s="80"/>
      <c r="FT53" s="80"/>
      <c r="FU53" s="80"/>
      <c r="FV53" s="80"/>
      <c r="FW53" s="80"/>
      <c r="FX53" s="80"/>
      <c r="FY53" s="80"/>
      <c r="FZ53" s="80"/>
      <c r="GA53" s="80"/>
      <c r="GB53" s="80"/>
      <c r="GC53" s="80"/>
      <c r="GD53" s="80"/>
      <c r="GE53" s="80"/>
      <c r="GF53" s="80"/>
      <c r="GG53" s="80"/>
      <c r="GH53" s="80"/>
      <c r="GI53" s="80"/>
      <c r="GJ53" s="80"/>
      <c r="GK53" s="80"/>
      <c r="GL53" s="80"/>
      <c r="GM53" s="80"/>
      <c r="GN53" s="80"/>
      <c r="GO53" s="80"/>
      <c r="GP53" s="80"/>
      <c r="GQ53" s="80"/>
      <c r="GR53" s="80"/>
      <c r="GS53" s="80"/>
      <c r="GT53" s="80"/>
      <c r="GU53" s="80"/>
      <c r="GV53" s="80"/>
      <c r="GW53" s="80"/>
      <c r="GX53" s="80"/>
      <c r="GY53" s="80"/>
      <c r="GZ53" s="80"/>
      <c r="HA53" s="80"/>
      <c r="HB53" s="80"/>
      <c r="HC53" s="80"/>
      <c r="HD53" s="80"/>
      <c r="HE53" s="80"/>
      <c r="HF53" s="80"/>
      <c r="HG53" s="80"/>
      <c r="HH53" s="80"/>
      <c r="HI53" s="80"/>
      <c r="HJ53" s="80"/>
      <c r="HK53" s="80"/>
      <c r="HL53" s="80"/>
      <c r="HM53" s="80"/>
      <c r="HN53" s="80"/>
      <c r="HO53" s="80"/>
      <c r="HP53" s="80"/>
      <c r="HQ53" s="80"/>
      <c r="HR53" s="80"/>
      <c r="HS53" s="80"/>
      <c r="HT53" s="80"/>
      <c r="HU53" s="80"/>
      <c r="HV53" s="80"/>
      <c r="HW53" s="80"/>
      <c r="HX53" s="80"/>
      <c r="HY53" s="80"/>
      <c r="HZ53" s="80"/>
      <c r="IA53" s="80"/>
      <c r="IB53" s="80"/>
      <c r="IC53" s="80"/>
      <c r="ID53" s="80"/>
      <c r="IE53" s="80"/>
      <c r="IF53" s="80"/>
      <c r="IG53" s="80"/>
      <c r="IH53" s="80"/>
      <c r="II53" s="80"/>
      <c r="IJ53" s="80"/>
      <c r="IK53" s="80"/>
    </row>
    <row r="54" s="68" customFormat="1" ht="22" customHeight="1" spans="1:245">
      <c r="A54" s="97" t="s">
        <v>54</v>
      </c>
      <c r="B54" s="86">
        <v>34</v>
      </c>
      <c r="C54" s="83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  <c r="EN54" s="80"/>
      <c r="EO54" s="80"/>
      <c r="EP54" s="80"/>
      <c r="EQ54" s="80"/>
      <c r="ER54" s="80"/>
      <c r="ES54" s="80"/>
      <c r="ET54" s="80"/>
      <c r="EU54" s="80"/>
      <c r="EV54" s="80"/>
      <c r="EW54" s="80"/>
      <c r="EX54" s="80"/>
      <c r="EY54" s="80"/>
      <c r="EZ54" s="80"/>
      <c r="FA54" s="80"/>
      <c r="FB54" s="80"/>
      <c r="FC54" s="80"/>
      <c r="FD54" s="80"/>
      <c r="FE54" s="80"/>
      <c r="FF54" s="80"/>
      <c r="FG54" s="80"/>
      <c r="FH54" s="80"/>
      <c r="FI54" s="80"/>
      <c r="FJ54" s="80"/>
      <c r="FK54" s="80"/>
      <c r="FL54" s="80"/>
      <c r="FM54" s="80"/>
      <c r="FN54" s="80"/>
      <c r="FO54" s="80"/>
      <c r="FP54" s="80"/>
      <c r="FQ54" s="80"/>
      <c r="FR54" s="80"/>
      <c r="FS54" s="80"/>
      <c r="FT54" s="80"/>
      <c r="FU54" s="80"/>
      <c r="FV54" s="80"/>
      <c r="FW54" s="80"/>
      <c r="FX54" s="80"/>
      <c r="FY54" s="80"/>
      <c r="FZ54" s="80"/>
      <c r="GA54" s="80"/>
      <c r="GB54" s="80"/>
      <c r="GC54" s="80"/>
      <c r="GD54" s="80"/>
      <c r="GE54" s="80"/>
      <c r="GF54" s="80"/>
      <c r="GG54" s="80"/>
      <c r="GH54" s="80"/>
      <c r="GI54" s="80"/>
      <c r="GJ54" s="80"/>
      <c r="GK54" s="80"/>
      <c r="GL54" s="80"/>
      <c r="GM54" s="80"/>
      <c r="GN54" s="80"/>
      <c r="GO54" s="80"/>
      <c r="GP54" s="80"/>
      <c r="GQ54" s="80"/>
      <c r="GR54" s="80"/>
      <c r="GS54" s="80"/>
      <c r="GT54" s="80"/>
      <c r="GU54" s="80"/>
      <c r="GV54" s="80"/>
      <c r="GW54" s="80"/>
      <c r="GX54" s="80"/>
      <c r="GY54" s="80"/>
      <c r="GZ54" s="80"/>
      <c r="HA54" s="80"/>
      <c r="HB54" s="80"/>
      <c r="HC54" s="80"/>
      <c r="HD54" s="80"/>
      <c r="HE54" s="80"/>
      <c r="HF54" s="80"/>
      <c r="HG54" s="80"/>
      <c r="HH54" s="80"/>
      <c r="HI54" s="80"/>
      <c r="HJ54" s="80"/>
      <c r="HK54" s="80"/>
      <c r="HL54" s="80"/>
      <c r="HM54" s="80"/>
      <c r="HN54" s="80"/>
      <c r="HO54" s="80"/>
      <c r="HP54" s="80"/>
      <c r="HQ54" s="80"/>
      <c r="HR54" s="80"/>
      <c r="HS54" s="80"/>
      <c r="HT54" s="80"/>
      <c r="HU54" s="80"/>
      <c r="HV54" s="80"/>
      <c r="HW54" s="80"/>
      <c r="HX54" s="80"/>
      <c r="HY54" s="80"/>
      <c r="HZ54" s="80"/>
      <c r="IA54" s="80"/>
      <c r="IB54" s="80"/>
      <c r="IC54" s="80"/>
      <c r="ID54" s="80"/>
      <c r="IE54" s="80"/>
      <c r="IF54" s="80"/>
      <c r="IG54" s="80"/>
      <c r="IH54" s="80"/>
      <c r="II54" s="80"/>
      <c r="IJ54" s="80"/>
      <c r="IK54" s="80"/>
    </row>
    <row r="55" s="68" customFormat="1" ht="22" customHeight="1" spans="1:245">
      <c r="A55" s="98" t="s">
        <v>55</v>
      </c>
      <c r="B55" s="91">
        <v>526</v>
      </c>
      <c r="C55" s="83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  <c r="EN55" s="80"/>
      <c r="EO55" s="80"/>
      <c r="EP55" s="80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80"/>
      <c r="FK55" s="80"/>
      <c r="FL55" s="80"/>
      <c r="FM55" s="80"/>
      <c r="FN55" s="80"/>
      <c r="FO55" s="80"/>
      <c r="FP55" s="80"/>
      <c r="FQ55" s="80"/>
      <c r="FR55" s="80"/>
      <c r="FS55" s="80"/>
      <c r="FT55" s="80"/>
      <c r="FU55" s="80"/>
      <c r="FV55" s="80"/>
      <c r="FW55" s="80"/>
      <c r="FX55" s="80"/>
      <c r="FY55" s="80"/>
      <c r="FZ55" s="80"/>
      <c r="GA55" s="80"/>
      <c r="GB55" s="80"/>
      <c r="GC55" s="80"/>
      <c r="GD55" s="80"/>
      <c r="GE55" s="80"/>
      <c r="GF55" s="80"/>
      <c r="GG55" s="80"/>
      <c r="GH55" s="80"/>
      <c r="GI55" s="80"/>
      <c r="GJ55" s="80"/>
      <c r="GK55" s="80"/>
      <c r="GL55" s="80"/>
      <c r="GM55" s="80"/>
      <c r="GN55" s="80"/>
      <c r="GO55" s="80"/>
      <c r="GP55" s="80"/>
      <c r="GQ55" s="80"/>
      <c r="GR55" s="80"/>
      <c r="GS55" s="80"/>
      <c r="GT55" s="80"/>
      <c r="GU55" s="80"/>
      <c r="GV55" s="80"/>
      <c r="GW55" s="80"/>
      <c r="GX55" s="80"/>
      <c r="GY55" s="80"/>
      <c r="GZ55" s="80"/>
      <c r="HA55" s="80"/>
      <c r="HB55" s="80"/>
      <c r="HC55" s="80"/>
      <c r="HD55" s="80"/>
      <c r="HE55" s="80"/>
      <c r="HF55" s="80"/>
      <c r="HG55" s="80"/>
      <c r="HH55" s="80"/>
      <c r="HI55" s="80"/>
      <c r="HJ55" s="80"/>
      <c r="HK55" s="80"/>
      <c r="HL55" s="80"/>
      <c r="HM55" s="80"/>
      <c r="HN55" s="80"/>
      <c r="HO55" s="80"/>
      <c r="HP55" s="80"/>
      <c r="HQ55" s="80"/>
      <c r="HR55" s="80"/>
      <c r="HS55" s="80"/>
      <c r="HT55" s="80"/>
      <c r="HU55" s="80"/>
      <c r="HV55" s="80"/>
      <c r="HW55" s="80"/>
      <c r="HX55" s="80"/>
      <c r="HY55" s="80"/>
      <c r="HZ55" s="80"/>
      <c r="IA55" s="80"/>
      <c r="IB55" s="80"/>
      <c r="IC55" s="80"/>
      <c r="ID55" s="80"/>
      <c r="IE55" s="80"/>
      <c r="IF55" s="80"/>
      <c r="IG55" s="80"/>
      <c r="IH55" s="80"/>
      <c r="II55" s="80"/>
      <c r="IJ55" s="80"/>
      <c r="IK55" s="80"/>
    </row>
    <row r="56" s="67" customFormat="1" ht="22" customHeight="1" spans="1:245">
      <c r="A56" s="99" t="s">
        <v>56</v>
      </c>
      <c r="B56" s="86">
        <v>93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</row>
    <row r="57" s="67" customFormat="1" ht="22" customHeight="1" spans="1:245">
      <c r="A57" s="93" t="s">
        <v>57</v>
      </c>
      <c r="B57" s="86">
        <v>31</v>
      </c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</row>
    <row r="58" s="67" customFormat="1" ht="22" customHeight="1" spans="1:245">
      <c r="A58" s="93" t="s">
        <v>58</v>
      </c>
      <c r="B58" s="86">
        <v>25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69"/>
      <c r="FN58" s="69"/>
      <c r="FO58" s="69"/>
      <c r="FP58" s="69"/>
      <c r="FQ58" s="69"/>
      <c r="FR58" s="69"/>
      <c r="FS58" s="69"/>
      <c r="FT58" s="69"/>
      <c r="FU58" s="69"/>
      <c r="FV58" s="69"/>
      <c r="FW58" s="69"/>
      <c r="FX58" s="69"/>
      <c r="FY58" s="69"/>
      <c r="FZ58" s="69"/>
      <c r="GA58" s="69"/>
      <c r="GB58" s="69"/>
      <c r="GC58" s="69"/>
      <c r="GD58" s="69"/>
      <c r="GE58" s="69"/>
      <c r="GF58" s="69"/>
      <c r="GG58" s="69"/>
      <c r="GH58" s="69"/>
      <c r="GI58" s="69"/>
      <c r="GJ58" s="69"/>
      <c r="GK58" s="69"/>
      <c r="GL58" s="69"/>
      <c r="GM58" s="69"/>
      <c r="GN58" s="69"/>
      <c r="GO58" s="69"/>
      <c r="GP58" s="69"/>
      <c r="GQ58" s="69"/>
      <c r="GR58" s="69"/>
      <c r="GS58" s="69"/>
      <c r="GT58" s="69"/>
      <c r="GU58" s="69"/>
      <c r="GV58" s="69"/>
      <c r="GW58" s="69"/>
      <c r="GX58" s="69"/>
      <c r="GY58" s="69"/>
      <c r="GZ58" s="69"/>
      <c r="HA58" s="69"/>
      <c r="HB58" s="69"/>
      <c r="HC58" s="69"/>
      <c r="HD58" s="69"/>
      <c r="HE58" s="69"/>
      <c r="HF58" s="69"/>
      <c r="HG58" s="69"/>
      <c r="HH58" s="69"/>
      <c r="HI58" s="69"/>
      <c r="HJ58" s="69"/>
      <c r="HK58" s="69"/>
      <c r="HL58" s="69"/>
      <c r="HM58" s="69"/>
      <c r="HN58" s="69"/>
      <c r="HO58" s="69"/>
      <c r="HP58" s="69"/>
      <c r="HQ58" s="69"/>
      <c r="HR58" s="69"/>
      <c r="HS58" s="69"/>
      <c r="HT58" s="69"/>
      <c r="HU58" s="69"/>
      <c r="HV58" s="69"/>
      <c r="HW58" s="69"/>
      <c r="HX58" s="69"/>
      <c r="HY58" s="69"/>
      <c r="HZ58" s="69"/>
      <c r="IA58" s="69"/>
      <c r="IB58" s="69"/>
      <c r="IC58" s="69"/>
      <c r="ID58" s="69"/>
      <c r="IE58" s="69"/>
      <c r="IF58" s="69"/>
      <c r="IG58" s="69"/>
      <c r="IH58" s="69"/>
      <c r="II58" s="69"/>
      <c r="IJ58" s="69"/>
      <c r="IK58" s="69"/>
    </row>
    <row r="59" s="67" customFormat="1" ht="22" customHeight="1" spans="1:245">
      <c r="A59" s="93" t="s">
        <v>59</v>
      </c>
      <c r="B59" s="86">
        <v>103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</row>
    <row r="60" s="67" customFormat="1" ht="22" customHeight="1" spans="1:245">
      <c r="A60" s="93" t="s">
        <v>60</v>
      </c>
      <c r="B60" s="86">
        <v>119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</row>
    <row r="61" s="67" customFormat="1" ht="22" customHeight="1" spans="1:245">
      <c r="A61" s="93" t="s">
        <v>61</v>
      </c>
      <c r="B61" s="86">
        <v>155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/>
      <c r="IH61" s="69"/>
      <c r="II61" s="69"/>
      <c r="IJ61" s="69"/>
      <c r="IK61" s="69"/>
    </row>
    <row r="62" s="68" customFormat="1" ht="22" customHeight="1" spans="1:245">
      <c r="A62" s="96" t="s">
        <v>62</v>
      </c>
      <c r="B62" s="86">
        <v>8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  <c r="FK62" s="80"/>
      <c r="FL62" s="80"/>
      <c r="FM62" s="80"/>
      <c r="FN62" s="80"/>
      <c r="FO62" s="80"/>
      <c r="FP62" s="80"/>
      <c r="FQ62" s="80"/>
      <c r="FR62" s="80"/>
      <c r="FS62" s="80"/>
      <c r="FT62" s="80"/>
      <c r="FU62" s="80"/>
      <c r="FV62" s="80"/>
      <c r="FW62" s="80"/>
      <c r="FX62" s="80"/>
      <c r="FY62" s="80"/>
      <c r="FZ62" s="80"/>
      <c r="GA62" s="80"/>
      <c r="GB62" s="80"/>
      <c r="GC62" s="80"/>
      <c r="GD62" s="80"/>
      <c r="GE62" s="80"/>
      <c r="GF62" s="80"/>
      <c r="GG62" s="80"/>
      <c r="GH62" s="80"/>
      <c r="GI62" s="80"/>
      <c r="GJ62" s="80"/>
      <c r="GK62" s="80"/>
      <c r="GL62" s="80"/>
      <c r="GM62" s="80"/>
      <c r="GN62" s="80"/>
      <c r="GO62" s="80"/>
      <c r="GP62" s="80"/>
      <c r="GQ62" s="80"/>
      <c r="GR62" s="80"/>
      <c r="GS62" s="80"/>
      <c r="GT62" s="80"/>
      <c r="GU62" s="80"/>
      <c r="GV62" s="80"/>
      <c r="GW62" s="80"/>
      <c r="GX62" s="80"/>
      <c r="GY62" s="80"/>
      <c r="GZ62" s="80"/>
      <c r="HA62" s="80"/>
      <c r="HB62" s="80"/>
      <c r="HC62" s="80"/>
      <c r="HD62" s="80"/>
      <c r="HE62" s="80"/>
      <c r="HF62" s="80"/>
      <c r="HG62" s="80"/>
      <c r="HH62" s="80"/>
      <c r="HI62" s="80"/>
      <c r="HJ62" s="80"/>
      <c r="HK62" s="80"/>
      <c r="HL62" s="80"/>
      <c r="HM62" s="80"/>
      <c r="HN62" s="80"/>
      <c r="HO62" s="80"/>
      <c r="HP62" s="80"/>
      <c r="HQ62" s="80"/>
      <c r="HR62" s="80"/>
      <c r="HS62" s="80"/>
      <c r="HT62" s="80"/>
      <c r="HU62" s="80"/>
      <c r="HV62" s="80"/>
      <c r="HW62" s="80"/>
      <c r="HX62" s="80"/>
      <c r="HY62" s="80"/>
      <c r="HZ62" s="80"/>
      <c r="IA62" s="80"/>
      <c r="IB62" s="80"/>
      <c r="IC62" s="80"/>
      <c r="ID62" s="80"/>
      <c r="IE62" s="80"/>
      <c r="IF62" s="80"/>
      <c r="IG62" s="80"/>
      <c r="IH62" s="80"/>
      <c r="II62" s="80"/>
      <c r="IJ62" s="80"/>
      <c r="IK62" s="80"/>
    </row>
    <row r="63" s="68" customFormat="1" ht="22" customHeight="1" spans="1:245">
      <c r="A63" s="98" t="s">
        <v>63</v>
      </c>
      <c r="B63" s="91">
        <v>135</v>
      </c>
      <c r="C63" s="83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  <c r="GG63" s="80"/>
      <c r="GH63" s="80"/>
      <c r="GI63" s="80"/>
      <c r="GJ63" s="80"/>
      <c r="GK63" s="80"/>
      <c r="GL63" s="80"/>
      <c r="GM63" s="80"/>
      <c r="GN63" s="80"/>
      <c r="GO63" s="80"/>
      <c r="GP63" s="80"/>
      <c r="GQ63" s="80"/>
      <c r="GR63" s="80"/>
      <c r="GS63" s="80"/>
      <c r="GT63" s="80"/>
      <c r="GU63" s="80"/>
      <c r="GV63" s="80"/>
      <c r="GW63" s="80"/>
      <c r="GX63" s="80"/>
      <c r="GY63" s="80"/>
      <c r="GZ63" s="80"/>
      <c r="HA63" s="80"/>
      <c r="HB63" s="80"/>
      <c r="HC63" s="80"/>
      <c r="HD63" s="80"/>
      <c r="HE63" s="80"/>
      <c r="HF63" s="80"/>
      <c r="HG63" s="80"/>
      <c r="HH63" s="80"/>
      <c r="HI63" s="80"/>
      <c r="HJ63" s="80"/>
      <c r="HK63" s="80"/>
      <c r="HL63" s="80"/>
      <c r="HM63" s="80"/>
      <c r="HN63" s="80"/>
      <c r="HO63" s="80"/>
      <c r="HP63" s="80"/>
      <c r="HQ63" s="80"/>
      <c r="HR63" s="80"/>
      <c r="HS63" s="80"/>
      <c r="HT63" s="80"/>
      <c r="HU63" s="80"/>
      <c r="HV63" s="80"/>
      <c r="HW63" s="80"/>
      <c r="HX63" s="80"/>
      <c r="HY63" s="80"/>
      <c r="HZ63" s="80"/>
      <c r="IA63" s="80"/>
      <c r="IB63" s="80"/>
      <c r="IC63" s="80"/>
      <c r="ID63" s="80"/>
      <c r="IE63" s="80"/>
      <c r="IF63" s="80"/>
      <c r="IG63" s="80"/>
      <c r="IH63" s="80"/>
      <c r="II63" s="80"/>
      <c r="IJ63" s="80"/>
      <c r="IK63" s="80"/>
    </row>
    <row r="64" s="67" customFormat="1" ht="22" customHeight="1" spans="1:245">
      <c r="A64" s="93" t="s">
        <v>64</v>
      </c>
      <c r="B64" s="86">
        <v>37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</row>
    <row r="65" s="67" customFormat="1" ht="22" customHeight="1" spans="1:245">
      <c r="A65" s="93" t="s">
        <v>65</v>
      </c>
      <c r="B65" s="86">
        <v>19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</row>
    <row r="66" s="67" customFormat="1" ht="22" customHeight="1" spans="1:245">
      <c r="A66" s="93" t="s">
        <v>66</v>
      </c>
      <c r="B66" s="86">
        <v>28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</row>
    <row r="67" s="67" customFormat="1" ht="22" customHeight="1" spans="1:245">
      <c r="A67" s="93" t="s">
        <v>67</v>
      </c>
      <c r="B67" s="86">
        <v>24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</row>
    <row r="68" s="67" customFormat="1" ht="22" customHeight="1" spans="1:245">
      <c r="A68" s="93" t="s">
        <v>68</v>
      </c>
      <c r="B68" s="86">
        <v>12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</row>
    <row r="69" s="67" customFormat="1" ht="22" customHeight="1" spans="1:245">
      <c r="A69" s="93" t="s">
        <v>69</v>
      </c>
      <c r="B69" s="86">
        <v>15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</row>
    <row r="70" s="68" customFormat="1" ht="22" customHeight="1" spans="1:245">
      <c r="A70" s="97" t="s">
        <v>70</v>
      </c>
      <c r="B70" s="86">
        <v>49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0"/>
      <c r="FX70" s="80"/>
      <c r="FY70" s="80"/>
      <c r="FZ70" s="80"/>
      <c r="GA70" s="80"/>
      <c r="GB70" s="80"/>
      <c r="GC70" s="80"/>
      <c r="GD70" s="80"/>
      <c r="GE70" s="80"/>
      <c r="GF70" s="80"/>
      <c r="GG70" s="80"/>
      <c r="GH70" s="80"/>
      <c r="GI70" s="80"/>
      <c r="GJ70" s="80"/>
      <c r="GK70" s="80"/>
      <c r="GL70" s="80"/>
      <c r="GM70" s="80"/>
      <c r="GN70" s="80"/>
      <c r="GO70" s="80"/>
      <c r="GP70" s="80"/>
      <c r="GQ70" s="80"/>
      <c r="GR70" s="80"/>
      <c r="GS70" s="80"/>
      <c r="GT70" s="80"/>
      <c r="GU70" s="80"/>
      <c r="GV70" s="80"/>
      <c r="GW70" s="80"/>
      <c r="GX70" s="80"/>
      <c r="GY70" s="80"/>
      <c r="GZ70" s="80"/>
      <c r="HA70" s="80"/>
      <c r="HB70" s="80"/>
      <c r="HC70" s="80"/>
      <c r="HD70" s="80"/>
      <c r="HE70" s="80"/>
      <c r="HF70" s="80"/>
      <c r="HG70" s="80"/>
      <c r="HH70" s="80"/>
      <c r="HI70" s="80"/>
      <c r="HJ70" s="80"/>
      <c r="HK70" s="80"/>
      <c r="HL70" s="80"/>
      <c r="HM70" s="80"/>
      <c r="HN70" s="80"/>
      <c r="HO70" s="80"/>
      <c r="HP70" s="80"/>
      <c r="HQ70" s="80"/>
      <c r="HR70" s="80"/>
      <c r="HS70" s="80"/>
      <c r="HT70" s="80"/>
      <c r="HU70" s="80"/>
      <c r="HV70" s="80"/>
      <c r="HW70" s="80"/>
      <c r="HX70" s="80"/>
      <c r="HY70" s="80"/>
      <c r="HZ70" s="80"/>
      <c r="IA70" s="80"/>
      <c r="IB70" s="80"/>
      <c r="IC70" s="80"/>
      <c r="ID70" s="80"/>
      <c r="IE70" s="80"/>
      <c r="IF70" s="80"/>
      <c r="IG70" s="80"/>
      <c r="IH70" s="80"/>
      <c r="II70" s="80"/>
      <c r="IJ70" s="80"/>
      <c r="IK70" s="80"/>
    </row>
    <row r="71" s="68" customFormat="1" ht="22" customHeight="1" spans="1:245">
      <c r="A71" s="97" t="s">
        <v>71</v>
      </c>
      <c r="B71" s="86">
        <v>66</v>
      </c>
      <c r="C71" s="80"/>
      <c r="D71" s="80"/>
      <c r="E71" s="80"/>
      <c r="F71" s="100"/>
      <c r="G71" s="100"/>
      <c r="H71" s="10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  <c r="EN71" s="80"/>
      <c r="EO71" s="80"/>
      <c r="EP71" s="80"/>
      <c r="EQ71" s="80"/>
      <c r="ER71" s="80"/>
      <c r="ES71" s="80"/>
      <c r="ET71" s="80"/>
      <c r="EU71" s="80"/>
      <c r="EV71" s="80"/>
      <c r="EW71" s="80"/>
      <c r="EX71" s="80"/>
      <c r="EY71" s="80"/>
      <c r="EZ71" s="80"/>
      <c r="FA71" s="80"/>
      <c r="FB71" s="80"/>
      <c r="FC71" s="80"/>
      <c r="FD71" s="80"/>
      <c r="FE71" s="80"/>
      <c r="FF71" s="80"/>
      <c r="FG71" s="80"/>
      <c r="FH71" s="80"/>
      <c r="FI71" s="80"/>
      <c r="FJ71" s="80"/>
      <c r="FK71" s="80"/>
      <c r="FL71" s="80"/>
      <c r="FM71" s="80"/>
      <c r="FN71" s="80"/>
      <c r="FO71" s="80"/>
      <c r="FP71" s="80"/>
      <c r="FQ71" s="80"/>
      <c r="FR71" s="80"/>
      <c r="FS71" s="80"/>
      <c r="FT71" s="80"/>
      <c r="FU71" s="80"/>
      <c r="FV71" s="80"/>
      <c r="FW71" s="80"/>
      <c r="FX71" s="80"/>
      <c r="FY71" s="80"/>
      <c r="FZ71" s="80"/>
      <c r="GA71" s="80"/>
      <c r="GB71" s="80"/>
      <c r="GC71" s="80"/>
      <c r="GD71" s="80"/>
      <c r="GE71" s="80"/>
      <c r="GF71" s="80"/>
      <c r="GG71" s="80"/>
      <c r="GH71" s="80"/>
      <c r="GI71" s="80"/>
      <c r="GJ71" s="80"/>
      <c r="GK71" s="80"/>
      <c r="GL71" s="80"/>
      <c r="GM71" s="80"/>
      <c r="GN71" s="80"/>
      <c r="GO71" s="80"/>
      <c r="GP71" s="80"/>
      <c r="GQ71" s="80"/>
      <c r="GR71" s="80"/>
      <c r="GS71" s="80"/>
      <c r="GT71" s="80"/>
      <c r="GU71" s="80"/>
      <c r="GV71" s="80"/>
      <c r="GW71" s="80"/>
      <c r="GX71" s="80"/>
      <c r="GY71" s="80"/>
      <c r="GZ71" s="80"/>
      <c r="HA71" s="80"/>
      <c r="HB71" s="80"/>
      <c r="HC71" s="80"/>
      <c r="HD71" s="80"/>
      <c r="HE71" s="80"/>
      <c r="HF71" s="80"/>
      <c r="HG71" s="80"/>
      <c r="HH71" s="80"/>
      <c r="HI71" s="80"/>
      <c r="HJ71" s="80"/>
      <c r="HK71" s="80"/>
      <c r="HL71" s="80"/>
      <c r="HM71" s="80"/>
      <c r="HN71" s="80"/>
      <c r="HO71" s="80"/>
      <c r="HP71" s="80"/>
      <c r="HQ71" s="80"/>
      <c r="HR71" s="80"/>
      <c r="HS71" s="80"/>
      <c r="HT71" s="80"/>
      <c r="HU71" s="80"/>
      <c r="HV71" s="80"/>
      <c r="HW71" s="80"/>
      <c r="HX71" s="80"/>
      <c r="HY71" s="80"/>
      <c r="HZ71" s="80"/>
      <c r="IA71" s="80"/>
      <c r="IB71" s="80"/>
      <c r="IC71" s="80"/>
      <c r="ID71" s="80"/>
      <c r="IE71" s="80"/>
      <c r="IF71" s="80"/>
      <c r="IG71" s="80"/>
      <c r="IH71" s="80"/>
      <c r="II71" s="80"/>
      <c r="IJ71" s="80"/>
      <c r="IK71" s="80"/>
    </row>
    <row r="72" s="68" customFormat="1" ht="22" customHeight="1" spans="1:245">
      <c r="A72" s="97" t="s">
        <v>72</v>
      </c>
      <c r="B72" s="86">
        <v>17</v>
      </c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  <c r="EN72" s="80"/>
      <c r="EO72" s="80"/>
      <c r="EP72" s="80"/>
      <c r="EQ72" s="80"/>
      <c r="ER72" s="80"/>
      <c r="ES72" s="80"/>
      <c r="ET72" s="80"/>
      <c r="EU72" s="80"/>
      <c r="EV72" s="80"/>
      <c r="EW72" s="80"/>
      <c r="EX72" s="80"/>
      <c r="EY72" s="80"/>
      <c r="EZ72" s="80"/>
      <c r="FA72" s="80"/>
      <c r="FB72" s="80"/>
      <c r="FC72" s="80"/>
      <c r="FD72" s="80"/>
      <c r="FE72" s="80"/>
      <c r="FF72" s="80"/>
      <c r="FG72" s="80"/>
      <c r="FH72" s="80"/>
      <c r="FI72" s="80"/>
      <c r="FJ72" s="80"/>
      <c r="FK72" s="80"/>
      <c r="FL72" s="80"/>
      <c r="FM72" s="80"/>
      <c r="FN72" s="80"/>
      <c r="FO72" s="80"/>
      <c r="FP72" s="80"/>
      <c r="FQ72" s="80"/>
      <c r="FR72" s="80"/>
      <c r="FS72" s="80"/>
      <c r="FT72" s="80"/>
      <c r="FU72" s="80"/>
      <c r="FV72" s="80"/>
      <c r="FW72" s="80"/>
      <c r="FX72" s="80"/>
      <c r="FY72" s="80"/>
      <c r="FZ72" s="80"/>
      <c r="GA72" s="80"/>
      <c r="GB72" s="80"/>
      <c r="GC72" s="80"/>
      <c r="GD72" s="80"/>
      <c r="GE72" s="80"/>
      <c r="GF72" s="80"/>
      <c r="GG72" s="80"/>
      <c r="GH72" s="80"/>
      <c r="GI72" s="80"/>
      <c r="GJ72" s="80"/>
      <c r="GK72" s="80"/>
      <c r="GL72" s="80"/>
      <c r="GM72" s="80"/>
      <c r="GN72" s="80"/>
      <c r="GO72" s="80"/>
      <c r="GP72" s="80"/>
      <c r="GQ72" s="80"/>
      <c r="GR72" s="80"/>
      <c r="GS72" s="80"/>
      <c r="GT72" s="80"/>
      <c r="GU72" s="80"/>
      <c r="GV72" s="80"/>
      <c r="GW72" s="80"/>
      <c r="GX72" s="80"/>
      <c r="GY72" s="80"/>
      <c r="GZ72" s="80"/>
      <c r="HA72" s="80"/>
      <c r="HB72" s="80"/>
      <c r="HC72" s="80"/>
      <c r="HD72" s="80"/>
      <c r="HE72" s="80"/>
      <c r="HF72" s="80"/>
      <c r="HG72" s="80"/>
      <c r="HH72" s="80"/>
      <c r="HI72" s="80"/>
      <c r="HJ72" s="80"/>
      <c r="HK72" s="80"/>
      <c r="HL72" s="80"/>
      <c r="HM72" s="80"/>
      <c r="HN72" s="80"/>
      <c r="HO72" s="80"/>
      <c r="HP72" s="80"/>
      <c r="HQ72" s="80"/>
      <c r="HR72" s="80"/>
      <c r="HS72" s="80"/>
      <c r="HT72" s="80"/>
      <c r="HU72" s="80"/>
      <c r="HV72" s="80"/>
      <c r="HW72" s="80"/>
      <c r="HX72" s="80"/>
      <c r="HY72" s="80"/>
      <c r="HZ72" s="80"/>
      <c r="IA72" s="80"/>
      <c r="IB72" s="80"/>
      <c r="IC72" s="80"/>
      <c r="ID72" s="80"/>
      <c r="IE72" s="80"/>
      <c r="IF72" s="80"/>
      <c r="IG72" s="80"/>
      <c r="IH72" s="80"/>
      <c r="II72" s="80"/>
      <c r="IJ72" s="80"/>
      <c r="IK72" s="80"/>
    </row>
    <row r="73" s="68" customFormat="1" ht="22" customHeight="1" spans="1:245">
      <c r="A73" s="97" t="s">
        <v>73</v>
      </c>
      <c r="B73" s="86">
        <v>21</v>
      </c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  <c r="EN73" s="80"/>
      <c r="EO73" s="80"/>
      <c r="EP73" s="80"/>
      <c r="EQ73" s="80"/>
      <c r="ER73" s="80"/>
      <c r="ES73" s="80"/>
      <c r="ET73" s="80"/>
      <c r="EU73" s="80"/>
      <c r="EV73" s="80"/>
      <c r="EW73" s="80"/>
      <c r="EX73" s="80"/>
      <c r="EY73" s="80"/>
      <c r="EZ73" s="80"/>
      <c r="FA73" s="80"/>
      <c r="FB73" s="80"/>
      <c r="FC73" s="80"/>
      <c r="FD73" s="80"/>
      <c r="FE73" s="80"/>
      <c r="FF73" s="80"/>
      <c r="FG73" s="80"/>
      <c r="FH73" s="80"/>
      <c r="FI73" s="80"/>
      <c r="FJ73" s="80"/>
      <c r="FK73" s="80"/>
      <c r="FL73" s="80"/>
      <c r="FM73" s="80"/>
      <c r="FN73" s="80"/>
      <c r="FO73" s="80"/>
      <c r="FP73" s="80"/>
      <c r="FQ73" s="80"/>
      <c r="FR73" s="80"/>
      <c r="FS73" s="80"/>
      <c r="FT73" s="80"/>
      <c r="FU73" s="80"/>
      <c r="FV73" s="80"/>
      <c r="FW73" s="80"/>
      <c r="FX73" s="80"/>
      <c r="FY73" s="80"/>
      <c r="FZ73" s="80"/>
      <c r="GA73" s="80"/>
      <c r="GB73" s="80"/>
      <c r="GC73" s="80"/>
      <c r="GD73" s="80"/>
      <c r="GE73" s="80"/>
      <c r="GF73" s="80"/>
      <c r="GG73" s="80"/>
      <c r="GH73" s="80"/>
      <c r="GI73" s="80"/>
      <c r="GJ73" s="80"/>
      <c r="GK73" s="80"/>
      <c r="GL73" s="80"/>
      <c r="GM73" s="80"/>
      <c r="GN73" s="80"/>
      <c r="GO73" s="80"/>
      <c r="GP73" s="80"/>
      <c r="GQ73" s="80"/>
      <c r="GR73" s="80"/>
      <c r="GS73" s="80"/>
      <c r="GT73" s="80"/>
      <c r="GU73" s="80"/>
      <c r="GV73" s="80"/>
      <c r="GW73" s="80"/>
      <c r="GX73" s="80"/>
      <c r="GY73" s="80"/>
      <c r="GZ73" s="80"/>
      <c r="HA73" s="80"/>
      <c r="HB73" s="80"/>
      <c r="HC73" s="80"/>
      <c r="HD73" s="80"/>
      <c r="HE73" s="80"/>
      <c r="HF73" s="80"/>
      <c r="HG73" s="80"/>
      <c r="HH73" s="80"/>
      <c r="HI73" s="80"/>
      <c r="HJ73" s="80"/>
      <c r="HK73" s="80"/>
      <c r="HL73" s="80"/>
      <c r="HM73" s="80"/>
      <c r="HN73" s="80"/>
      <c r="HO73" s="80"/>
      <c r="HP73" s="80"/>
      <c r="HQ73" s="80"/>
      <c r="HR73" s="80"/>
      <c r="HS73" s="80"/>
      <c r="HT73" s="80"/>
      <c r="HU73" s="80"/>
      <c r="HV73" s="80"/>
      <c r="HW73" s="80"/>
      <c r="HX73" s="80"/>
      <c r="HY73" s="80"/>
      <c r="HZ73" s="80"/>
      <c r="IA73" s="80"/>
      <c r="IB73" s="80"/>
      <c r="IC73" s="80"/>
      <c r="ID73" s="80"/>
      <c r="IE73" s="80"/>
      <c r="IF73" s="80"/>
      <c r="IG73" s="80"/>
      <c r="IH73" s="80"/>
      <c r="II73" s="80"/>
      <c r="IJ73" s="80"/>
      <c r="IK73" s="80"/>
    </row>
    <row r="74" s="68" customFormat="1" ht="22" customHeight="1" spans="1:245">
      <c r="A74" s="101" t="s">
        <v>74</v>
      </c>
      <c r="B74" s="91">
        <v>169</v>
      </c>
      <c r="C74" s="83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/>
      <c r="CW74" s="80"/>
      <c r="CX74" s="80"/>
      <c r="CY74" s="80"/>
      <c r="CZ74" s="80"/>
      <c r="DA74" s="80"/>
      <c r="DB74" s="80"/>
      <c r="DC74" s="80"/>
      <c r="DD74" s="80"/>
      <c r="DE74" s="80"/>
      <c r="DF74" s="80"/>
      <c r="DG74" s="80"/>
      <c r="DH74" s="80"/>
      <c r="DI74" s="80"/>
      <c r="DJ74" s="80"/>
      <c r="DK74" s="80"/>
      <c r="DL74" s="80"/>
      <c r="DM74" s="80"/>
      <c r="DN74" s="80"/>
      <c r="DO74" s="80"/>
      <c r="DP74" s="80"/>
      <c r="DQ74" s="80"/>
      <c r="DR74" s="80"/>
      <c r="DS74" s="80"/>
      <c r="DT74" s="80"/>
      <c r="DU74" s="80"/>
      <c r="DV74" s="80"/>
      <c r="DW74" s="80"/>
      <c r="DX74" s="80"/>
      <c r="DY74" s="80"/>
      <c r="DZ74" s="80"/>
      <c r="EA74" s="80"/>
      <c r="EB74" s="80"/>
      <c r="EC74" s="80"/>
      <c r="ED74" s="80"/>
      <c r="EE74" s="80"/>
      <c r="EF74" s="80"/>
      <c r="EG74" s="80"/>
      <c r="EH74" s="80"/>
      <c r="EI74" s="80"/>
      <c r="EJ74" s="80"/>
      <c r="EK74" s="80"/>
      <c r="EL74" s="80"/>
      <c r="EM74" s="80"/>
      <c r="EN74" s="80"/>
      <c r="EO74" s="80"/>
      <c r="EP74" s="80"/>
      <c r="EQ74" s="80"/>
      <c r="ER74" s="80"/>
      <c r="ES74" s="80"/>
      <c r="ET74" s="80"/>
      <c r="EU74" s="80"/>
      <c r="EV74" s="80"/>
      <c r="EW74" s="80"/>
      <c r="EX74" s="80"/>
      <c r="EY74" s="80"/>
      <c r="EZ74" s="80"/>
      <c r="FA74" s="80"/>
      <c r="FB74" s="80"/>
      <c r="FC74" s="80"/>
      <c r="FD74" s="80"/>
      <c r="FE74" s="80"/>
      <c r="FF74" s="80"/>
      <c r="FG74" s="80"/>
      <c r="FH74" s="80"/>
      <c r="FI74" s="80"/>
      <c r="FJ74" s="80"/>
      <c r="FK74" s="80"/>
      <c r="FL74" s="80"/>
      <c r="FM74" s="80"/>
      <c r="FN74" s="80"/>
      <c r="FO74" s="80"/>
      <c r="FP74" s="80"/>
      <c r="FQ74" s="80"/>
      <c r="FR74" s="80"/>
      <c r="FS74" s="80"/>
      <c r="FT74" s="80"/>
      <c r="FU74" s="80"/>
      <c r="FV74" s="80"/>
      <c r="FW74" s="80"/>
      <c r="FX74" s="80"/>
      <c r="FY74" s="80"/>
      <c r="FZ74" s="80"/>
      <c r="GA74" s="80"/>
      <c r="GB74" s="80"/>
      <c r="GC74" s="80"/>
      <c r="GD74" s="80"/>
      <c r="GE74" s="80"/>
      <c r="GF74" s="80"/>
      <c r="GG74" s="80"/>
      <c r="GH74" s="80"/>
      <c r="GI74" s="80"/>
      <c r="GJ74" s="80"/>
      <c r="GK74" s="80"/>
      <c r="GL74" s="80"/>
      <c r="GM74" s="80"/>
      <c r="GN74" s="80"/>
      <c r="GO74" s="80"/>
      <c r="GP74" s="80"/>
      <c r="GQ74" s="80"/>
      <c r="GR74" s="80"/>
      <c r="GS74" s="80"/>
      <c r="GT74" s="80"/>
      <c r="GU74" s="80"/>
      <c r="GV74" s="80"/>
      <c r="GW74" s="80"/>
      <c r="GX74" s="80"/>
      <c r="GY74" s="80"/>
      <c r="GZ74" s="80"/>
      <c r="HA74" s="80"/>
      <c r="HB74" s="80"/>
      <c r="HC74" s="80"/>
      <c r="HD74" s="80"/>
      <c r="HE74" s="80"/>
      <c r="HF74" s="80"/>
      <c r="HG74" s="80"/>
      <c r="HH74" s="80"/>
      <c r="HI74" s="80"/>
      <c r="HJ74" s="80"/>
      <c r="HK74" s="80"/>
      <c r="HL74" s="80"/>
      <c r="HM74" s="80"/>
      <c r="HN74" s="80"/>
      <c r="HO74" s="80"/>
      <c r="HP74" s="80"/>
      <c r="HQ74" s="80"/>
      <c r="HR74" s="80"/>
      <c r="HS74" s="80"/>
      <c r="HT74" s="80"/>
      <c r="HU74" s="80"/>
      <c r="HV74" s="80"/>
      <c r="HW74" s="80"/>
      <c r="HX74" s="80"/>
      <c r="HY74" s="80"/>
      <c r="HZ74" s="80"/>
      <c r="IA74" s="80"/>
      <c r="IB74" s="80"/>
      <c r="IC74" s="80"/>
      <c r="ID74" s="80"/>
      <c r="IE74" s="80"/>
      <c r="IF74" s="80"/>
      <c r="IG74" s="80"/>
      <c r="IH74" s="80"/>
      <c r="II74" s="80"/>
      <c r="IJ74" s="80"/>
      <c r="IK74" s="80"/>
    </row>
    <row r="75" s="67" customFormat="1" ht="22" customHeight="1" spans="1:245">
      <c r="A75" s="93" t="s">
        <v>75</v>
      </c>
      <c r="B75" s="86">
        <v>3</v>
      </c>
      <c r="C75" s="83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</row>
    <row r="76" s="67" customFormat="1" ht="22" customHeight="1" spans="1:245">
      <c r="A76" s="93" t="s">
        <v>76</v>
      </c>
      <c r="B76" s="86">
        <v>15</v>
      </c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</row>
    <row r="77" s="67" customFormat="1" ht="22" customHeight="1" spans="1:245">
      <c r="A77" s="93" t="s">
        <v>77</v>
      </c>
      <c r="B77" s="86">
        <v>89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</row>
    <row r="78" s="67" customFormat="1" ht="22" customHeight="1" spans="1:245">
      <c r="A78" s="93" t="s">
        <v>78</v>
      </c>
      <c r="B78" s="86">
        <v>62</v>
      </c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</row>
    <row r="79" s="68" customFormat="1" ht="22" customHeight="1" spans="1:245">
      <c r="A79" s="96" t="s">
        <v>79</v>
      </c>
      <c r="B79" s="86">
        <v>52</v>
      </c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/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/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/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80"/>
      <c r="IG79" s="80"/>
      <c r="IH79" s="80"/>
      <c r="II79" s="80"/>
      <c r="IJ79" s="80"/>
      <c r="IK79" s="80"/>
    </row>
    <row r="80" s="68" customFormat="1" ht="22" customHeight="1" spans="1:245">
      <c r="A80" s="97" t="s">
        <v>80</v>
      </c>
      <c r="B80" s="86">
        <v>117</v>
      </c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0"/>
      <c r="EO80" s="80"/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/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/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/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/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80"/>
      <c r="IG80" s="80"/>
      <c r="IH80" s="80"/>
      <c r="II80" s="80"/>
      <c r="IJ80" s="80"/>
      <c r="IK80" s="80"/>
    </row>
    <row r="81" s="68" customFormat="1" ht="22" customHeight="1" spans="1:245">
      <c r="A81" s="97" t="s">
        <v>81</v>
      </c>
      <c r="B81" s="86">
        <v>109</v>
      </c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0"/>
      <c r="DX81" s="80"/>
      <c r="DY81" s="80"/>
      <c r="DZ81" s="80"/>
      <c r="EA81" s="80"/>
      <c r="EB81" s="80"/>
      <c r="EC81" s="80"/>
      <c r="ED81" s="80"/>
      <c r="EE81" s="80"/>
      <c r="EF81" s="80"/>
      <c r="EG81" s="80"/>
      <c r="EH81" s="80"/>
      <c r="EI81" s="80"/>
      <c r="EJ81" s="80"/>
      <c r="EK81" s="80"/>
      <c r="EL81" s="80"/>
      <c r="EM81" s="80"/>
      <c r="EN81" s="80"/>
      <c r="EO81" s="80"/>
      <c r="EP81" s="80"/>
      <c r="EQ81" s="80"/>
      <c r="ER81" s="80"/>
      <c r="ES81" s="80"/>
      <c r="ET81" s="80"/>
      <c r="EU81" s="80"/>
      <c r="EV81" s="80"/>
      <c r="EW81" s="80"/>
      <c r="EX81" s="80"/>
      <c r="EY81" s="80"/>
      <c r="EZ81" s="80"/>
      <c r="FA81" s="80"/>
      <c r="FB81" s="80"/>
      <c r="FC81" s="80"/>
      <c r="FD81" s="80"/>
      <c r="FE81" s="80"/>
      <c r="FF81" s="80"/>
      <c r="FG81" s="80"/>
      <c r="FH81" s="80"/>
      <c r="FI81" s="80"/>
      <c r="FJ81" s="80"/>
      <c r="FK81" s="80"/>
      <c r="FL81" s="80"/>
      <c r="FM81" s="80"/>
      <c r="FN81" s="80"/>
      <c r="FO81" s="80"/>
      <c r="FP81" s="80"/>
      <c r="FQ81" s="80"/>
      <c r="FR81" s="80"/>
      <c r="FS81" s="80"/>
      <c r="FT81" s="80"/>
      <c r="FU81" s="80"/>
      <c r="FV81" s="80"/>
      <c r="FW81" s="80"/>
      <c r="FX81" s="80"/>
      <c r="FY81" s="80"/>
      <c r="FZ81" s="80"/>
      <c r="GA81" s="80"/>
      <c r="GB81" s="80"/>
      <c r="GC81" s="80"/>
      <c r="GD81" s="80"/>
      <c r="GE81" s="80"/>
      <c r="GF81" s="80"/>
      <c r="GG81" s="80"/>
      <c r="GH81" s="80"/>
      <c r="GI81" s="80"/>
      <c r="GJ81" s="80"/>
      <c r="GK81" s="80"/>
      <c r="GL81" s="80"/>
      <c r="GM81" s="80"/>
      <c r="GN81" s="80"/>
      <c r="GO81" s="80"/>
      <c r="GP81" s="80"/>
      <c r="GQ81" s="80"/>
      <c r="GR81" s="80"/>
      <c r="GS81" s="80"/>
      <c r="GT81" s="80"/>
      <c r="GU81" s="80"/>
      <c r="GV81" s="80"/>
      <c r="GW81" s="80"/>
      <c r="GX81" s="80"/>
      <c r="GY81" s="80"/>
      <c r="GZ81" s="80"/>
      <c r="HA81" s="80"/>
      <c r="HB81" s="80"/>
      <c r="HC81" s="80"/>
      <c r="HD81" s="80"/>
      <c r="HE81" s="80"/>
      <c r="HF81" s="80"/>
      <c r="HG81" s="80"/>
      <c r="HH81" s="80"/>
      <c r="HI81" s="80"/>
      <c r="HJ81" s="80"/>
      <c r="HK81" s="80"/>
      <c r="HL81" s="80"/>
      <c r="HM81" s="80"/>
      <c r="HN81" s="80"/>
      <c r="HO81" s="80"/>
      <c r="HP81" s="80"/>
      <c r="HQ81" s="80"/>
      <c r="HR81" s="80"/>
      <c r="HS81" s="80"/>
      <c r="HT81" s="80"/>
      <c r="HU81" s="80"/>
      <c r="HV81" s="80"/>
      <c r="HW81" s="80"/>
      <c r="HX81" s="80"/>
      <c r="HY81" s="80"/>
      <c r="HZ81" s="80"/>
      <c r="IA81" s="80"/>
      <c r="IB81" s="80"/>
      <c r="IC81" s="80"/>
      <c r="ID81" s="80"/>
      <c r="IE81" s="80"/>
      <c r="IF81" s="80"/>
      <c r="IG81" s="80"/>
      <c r="IH81" s="80"/>
      <c r="II81" s="80"/>
      <c r="IJ81" s="80"/>
      <c r="IK81" s="80"/>
    </row>
    <row r="82" s="68" customFormat="1" ht="22" customHeight="1" spans="1:245">
      <c r="A82" s="98" t="s">
        <v>82</v>
      </c>
      <c r="B82" s="91">
        <v>110</v>
      </c>
      <c r="C82" s="83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0"/>
      <c r="EO82" s="80"/>
      <c r="EP82" s="80"/>
      <c r="EQ82" s="80"/>
      <c r="ER82" s="80"/>
      <c r="ES82" s="80"/>
      <c r="ET82" s="80"/>
      <c r="EU82" s="80"/>
      <c r="EV82" s="80"/>
      <c r="EW82" s="80"/>
      <c r="EX82" s="80"/>
      <c r="EY82" s="80"/>
      <c r="EZ82" s="80"/>
      <c r="FA82" s="80"/>
      <c r="FB82" s="80"/>
      <c r="FC82" s="80"/>
      <c r="FD82" s="80"/>
      <c r="FE82" s="80"/>
      <c r="FF82" s="80"/>
      <c r="FG82" s="80"/>
      <c r="FH82" s="80"/>
      <c r="FI82" s="80"/>
      <c r="FJ82" s="80"/>
      <c r="FK82" s="80"/>
      <c r="FL82" s="80"/>
      <c r="FM82" s="80"/>
      <c r="FN82" s="80"/>
      <c r="FO82" s="80"/>
      <c r="FP82" s="80"/>
      <c r="FQ82" s="80"/>
      <c r="FR82" s="80"/>
      <c r="FS82" s="80"/>
      <c r="FT82" s="80"/>
      <c r="FU82" s="80"/>
      <c r="FV82" s="80"/>
      <c r="FW82" s="80"/>
      <c r="FX82" s="80"/>
      <c r="FY82" s="80"/>
      <c r="FZ82" s="80"/>
      <c r="GA82" s="80"/>
      <c r="GB82" s="80"/>
      <c r="GC82" s="80"/>
      <c r="GD82" s="80"/>
      <c r="GE82" s="80"/>
      <c r="GF82" s="80"/>
      <c r="GG82" s="80"/>
      <c r="GH82" s="80"/>
      <c r="GI82" s="80"/>
      <c r="GJ82" s="80"/>
      <c r="GK82" s="80"/>
      <c r="GL82" s="80"/>
      <c r="GM82" s="80"/>
      <c r="GN82" s="80"/>
      <c r="GO82" s="80"/>
      <c r="GP82" s="80"/>
      <c r="GQ82" s="80"/>
      <c r="GR82" s="80"/>
      <c r="GS82" s="80"/>
      <c r="GT82" s="80"/>
      <c r="GU82" s="80"/>
      <c r="GV82" s="80"/>
      <c r="GW82" s="80"/>
      <c r="GX82" s="80"/>
      <c r="GY82" s="80"/>
      <c r="GZ82" s="80"/>
      <c r="HA82" s="80"/>
      <c r="HB82" s="80"/>
      <c r="HC82" s="80"/>
      <c r="HD82" s="80"/>
      <c r="HE82" s="80"/>
      <c r="HF82" s="80"/>
      <c r="HG82" s="80"/>
      <c r="HH82" s="80"/>
      <c r="HI82" s="80"/>
      <c r="HJ82" s="80"/>
      <c r="HK82" s="80"/>
      <c r="HL82" s="80"/>
      <c r="HM82" s="80"/>
      <c r="HN82" s="80"/>
      <c r="HO82" s="80"/>
      <c r="HP82" s="80"/>
      <c r="HQ82" s="80"/>
      <c r="HR82" s="80"/>
      <c r="HS82" s="80"/>
      <c r="HT82" s="80"/>
      <c r="HU82" s="80"/>
      <c r="HV82" s="80"/>
      <c r="HW82" s="80"/>
      <c r="HX82" s="80"/>
      <c r="HY82" s="80"/>
      <c r="HZ82" s="80"/>
      <c r="IA82" s="80"/>
      <c r="IB82" s="80"/>
      <c r="IC82" s="80"/>
      <c r="ID82" s="80"/>
      <c r="IE82" s="80"/>
      <c r="IF82" s="80"/>
      <c r="IG82" s="80"/>
      <c r="IH82" s="80"/>
      <c r="II82" s="80"/>
      <c r="IJ82" s="80"/>
      <c r="IK82" s="80"/>
    </row>
    <row r="83" s="67" customFormat="1" ht="22" customHeight="1" spans="1:245">
      <c r="A83" s="102" t="s">
        <v>83</v>
      </c>
      <c r="B83" s="86">
        <v>17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</row>
    <row r="84" s="67" customFormat="1" ht="22" customHeight="1" spans="1:245">
      <c r="A84" s="102" t="s">
        <v>84</v>
      </c>
      <c r="B84" s="86">
        <v>49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</row>
    <row r="85" s="67" customFormat="1" ht="22" customHeight="1" spans="1:245">
      <c r="A85" s="102" t="s">
        <v>85</v>
      </c>
      <c r="B85" s="86">
        <v>28</v>
      </c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</row>
    <row r="86" s="67" customFormat="1" ht="22" customHeight="1" spans="1:245">
      <c r="A86" s="102" t="s">
        <v>86</v>
      </c>
      <c r="B86" s="86">
        <v>16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</row>
    <row r="87" s="68" customFormat="1" ht="22" customHeight="1" spans="1:245">
      <c r="A87" s="103" t="s">
        <v>87</v>
      </c>
      <c r="B87" s="86">
        <v>161</v>
      </c>
      <c r="C87" s="80"/>
      <c r="D87" s="80"/>
      <c r="E87" s="80"/>
      <c r="F87" s="100"/>
      <c r="G87" s="100"/>
      <c r="H87" s="10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0"/>
      <c r="DS87" s="80"/>
      <c r="DT87" s="80"/>
      <c r="DU87" s="80"/>
      <c r="DV87" s="80"/>
      <c r="DW87" s="80"/>
      <c r="DX87" s="80"/>
      <c r="DY87" s="80"/>
      <c r="DZ87" s="80"/>
      <c r="EA87" s="80"/>
      <c r="EB87" s="80"/>
      <c r="EC87" s="80"/>
      <c r="ED87" s="80"/>
      <c r="EE87" s="80"/>
      <c r="EF87" s="80"/>
      <c r="EG87" s="80"/>
      <c r="EH87" s="80"/>
      <c r="EI87" s="80"/>
      <c r="EJ87" s="80"/>
      <c r="EK87" s="80"/>
      <c r="EL87" s="80"/>
      <c r="EM87" s="80"/>
      <c r="EN87" s="80"/>
      <c r="EO87" s="80"/>
      <c r="EP87" s="80"/>
      <c r="EQ87" s="80"/>
      <c r="ER87" s="80"/>
      <c r="ES87" s="80"/>
      <c r="ET87" s="80"/>
      <c r="EU87" s="80"/>
      <c r="EV87" s="80"/>
      <c r="EW87" s="80"/>
      <c r="EX87" s="80"/>
      <c r="EY87" s="80"/>
      <c r="EZ87" s="80"/>
      <c r="FA87" s="80"/>
      <c r="FB87" s="80"/>
      <c r="FC87" s="80"/>
      <c r="FD87" s="80"/>
      <c r="FE87" s="80"/>
      <c r="FF87" s="80"/>
      <c r="FG87" s="80"/>
      <c r="FH87" s="80"/>
      <c r="FI87" s="80"/>
      <c r="FJ87" s="80"/>
      <c r="FK87" s="80"/>
      <c r="FL87" s="80"/>
      <c r="FM87" s="80"/>
      <c r="FN87" s="80"/>
      <c r="FO87" s="80"/>
      <c r="FP87" s="80"/>
      <c r="FQ87" s="80"/>
      <c r="FR87" s="80"/>
      <c r="FS87" s="80"/>
      <c r="FT87" s="80"/>
      <c r="FU87" s="80"/>
      <c r="FV87" s="80"/>
      <c r="FW87" s="80"/>
      <c r="FX87" s="80"/>
      <c r="FY87" s="80"/>
      <c r="FZ87" s="80"/>
      <c r="GA87" s="80"/>
      <c r="GB87" s="80"/>
      <c r="GC87" s="80"/>
      <c r="GD87" s="80"/>
      <c r="GE87" s="80"/>
      <c r="GF87" s="80"/>
      <c r="GG87" s="80"/>
      <c r="GH87" s="80"/>
      <c r="GI87" s="80"/>
      <c r="GJ87" s="80"/>
      <c r="GK87" s="80"/>
      <c r="GL87" s="80"/>
      <c r="GM87" s="80"/>
      <c r="GN87" s="80"/>
      <c r="GO87" s="80"/>
      <c r="GP87" s="80"/>
      <c r="GQ87" s="80"/>
      <c r="GR87" s="80"/>
      <c r="GS87" s="80"/>
      <c r="GT87" s="80"/>
      <c r="GU87" s="80"/>
      <c r="GV87" s="80"/>
      <c r="GW87" s="80"/>
      <c r="GX87" s="80"/>
      <c r="GY87" s="80"/>
      <c r="GZ87" s="80"/>
      <c r="HA87" s="80"/>
      <c r="HB87" s="80"/>
      <c r="HC87" s="80"/>
      <c r="HD87" s="80"/>
      <c r="HE87" s="80"/>
      <c r="HF87" s="80"/>
      <c r="HG87" s="80"/>
      <c r="HH87" s="80"/>
      <c r="HI87" s="80"/>
      <c r="HJ87" s="80"/>
      <c r="HK87" s="80"/>
      <c r="HL87" s="80"/>
      <c r="HM87" s="80"/>
      <c r="HN87" s="80"/>
      <c r="HO87" s="80"/>
      <c r="HP87" s="80"/>
      <c r="HQ87" s="80"/>
      <c r="HR87" s="80"/>
      <c r="HS87" s="80"/>
      <c r="HT87" s="80"/>
      <c r="HU87" s="80"/>
      <c r="HV87" s="80"/>
      <c r="HW87" s="80"/>
      <c r="HX87" s="80"/>
      <c r="HY87" s="80"/>
      <c r="HZ87" s="80"/>
      <c r="IA87" s="80"/>
      <c r="IB87" s="80"/>
      <c r="IC87" s="80"/>
      <c r="ID87" s="80"/>
      <c r="IE87" s="80"/>
      <c r="IF87" s="80"/>
      <c r="IG87" s="80"/>
      <c r="IH87" s="80"/>
      <c r="II87" s="80"/>
      <c r="IJ87" s="80"/>
      <c r="IK87" s="80"/>
    </row>
    <row r="88" s="68" customFormat="1" ht="22" customHeight="1" spans="1:245">
      <c r="A88" s="103" t="s">
        <v>88</v>
      </c>
      <c r="B88" s="86">
        <v>60</v>
      </c>
      <c r="C88" s="80"/>
      <c r="D88" s="80"/>
      <c r="E88" s="80"/>
      <c r="F88" s="100"/>
      <c r="G88" s="100"/>
      <c r="H88" s="10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0"/>
      <c r="DS88" s="80"/>
      <c r="DT88" s="80"/>
      <c r="DU88" s="80"/>
      <c r="DV88" s="80"/>
      <c r="DW88" s="80"/>
      <c r="DX88" s="80"/>
      <c r="DY88" s="80"/>
      <c r="DZ88" s="80"/>
      <c r="EA88" s="80"/>
      <c r="EB88" s="80"/>
      <c r="EC88" s="80"/>
      <c r="ED88" s="80"/>
      <c r="EE88" s="80"/>
      <c r="EF88" s="80"/>
      <c r="EG88" s="80"/>
      <c r="EH88" s="80"/>
      <c r="EI88" s="80"/>
      <c r="EJ88" s="80"/>
      <c r="EK88" s="80"/>
      <c r="EL88" s="80"/>
      <c r="EM88" s="80"/>
      <c r="EN88" s="80"/>
      <c r="EO88" s="80"/>
      <c r="EP88" s="80"/>
      <c r="EQ88" s="80"/>
      <c r="ER88" s="80"/>
      <c r="ES88" s="80"/>
      <c r="ET88" s="80"/>
      <c r="EU88" s="80"/>
      <c r="EV88" s="80"/>
      <c r="EW88" s="80"/>
      <c r="EX88" s="80"/>
      <c r="EY88" s="80"/>
      <c r="EZ88" s="80"/>
      <c r="FA88" s="80"/>
      <c r="FB88" s="80"/>
      <c r="FC88" s="80"/>
      <c r="FD88" s="80"/>
      <c r="FE88" s="80"/>
      <c r="FF88" s="80"/>
      <c r="FG88" s="80"/>
      <c r="FH88" s="80"/>
      <c r="FI88" s="80"/>
      <c r="FJ88" s="80"/>
      <c r="FK88" s="80"/>
      <c r="FL88" s="80"/>
      <c r="FM88" s="80"/>
      <c r="FN88" s="80"/>
      <c r="FO88" s="80"/>
      <c r="FP88" s="80"/>
      <c r="FQ88" s="80"/>
      <c r="FR88" s="80"/>
      <c r="FS88" s="80"/>
      <c r="FT88" s="80"/>
      <c r="FU88" s="80"/>
      <c r="FV88" s="80"/>
      <c r="FW88" s="80"/>
      <c r="FX88" s="80"/>
      <c r="FY88" s="80"/>
      <c r="FZ88" s="80"/>
      <c r="GA88" s="80"/>
      <c r="GB88" s="80"/>
      <c r="GC88" s="80"/>
      <c r="GD88" s="80"/>
      <c r="GE88" s="80"/>
      <c r="GF88" s="80"/>
      <c r="GG88" s="80"/>
      <c r="GH88" s="80"/>
      <c r="GI88" s="80"/>
      <c r="GJ88" s="80"/>
      <c r="GK88" s="80"/>
      <c r="GL88" s="80"/>
      <c r="GM88" s="80"/>
      <c r="GN88" s="80"/>
      <c r="GO88" s="80"/>
      <c r="GP88" s="80"/>
      <c r="GQ88" s="80"/>
      <c r="GR88" s="80"/>
      <c r="GS88" s="80"/>
      <c r="GT88" s="80"/>
      <c r="GU88" s="80"/>
      <c r="GV88" s="80"/>
      <c r="GW88" s="80"/>
      <c r="GX88" s="80"/>
      <c r="GY88" s="80"/>
      <c r="GZ88" s="80"/>
      <c r="HA88" s="80"/>
      <c r="HB88" s="80"/>
      <c r="HC88" s="80"/>
      <c r="HD88" s="80"/>
      <c r="HE88" s="80"/>
      <c r="HF88" s="80"/>
      <c r="HG88" s="80"/>
      <c r="HH88" s="80"/>
      <c r="HI88" s="80"/>
      <c r="HJ88" s="80"/>
      <c r="HK88" s="80"/>
      <c r="HL88" s="80"/>
      <c r="HM88" s="80"/>
      <c r="HN88" s="80"/>
      <c r="HO88" s="80"/>
      <c r="HP88" s="80"/>
      <c r="HQ88" s="80"/>
      <c r="HR88" s="80"/>
      <c r="HS88" s="80"/>
      <c r="HT88" s="80"/>
      <c r="HU88" s="80"/>
      <c r="HV88" s="80"/>
      <c r="HW88" s="80"/>
      <c r="HX88" s="80"/>
      <c r="HY88" s="80"/>
      <c r="HZ88" s="80"/>
      <c r="IA88" s="80"/>
      <c r="IB88" s="80"/>
      <c r="IC88" s="80"/>
      <c r="ID88" s="80"/>
      <c r="IE88" s="80"/>
      <c r="IF88" s="80"/>
      <c r="IG88" s="80"/>
      <c r="IH88" s="80"/>
      <c r="II88" s="80"/>
      <c r="IJ88" s="80"/>
      <c r="IK88" s="80"/>
    </row>
    <row r="89" s="68" customFormat="1" ht="22" customHeight="1" spans="1:245">
      <c r="A89" s="97" t="s">
        <v>89</v>
      </c>
      <c r="B89" s="86">
        <v>82</v>
      </c>
      <c r="C89" s="80"/>
      <c r="D89" s="80"/>
      <c r="E89" s="80"/>
      <c r="F89" s="100"/>
      <c r="G89" s="100"/>
      <c r="H89" s="10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0"/>
      <c r="DX89" s="80"/>
      <c r="DY89" s="80"/>
      <c r="DZ89" s="80"/>
      <c r="EA89" s="80"/>
      <c r="EB89" s="80"/>
      <c r="EC89" s="80"/>
      <c r="ED89" s="80"/>
      <c r="EE89" s="80"/>
      <c r="EF89" s="80"/>
      <c r="EG89" s="80"/>
      <c r="EH89" s="80"/>
      <c r="EI89" s="80"/>
      <c r="EJ89" s="80"/>
      <c r="EK89" s="80"/>
      <c r="EL89" s="80"/>
      <c r="EM89" s="80"/>
      <c r="EN89" s="80"/>
      <c r="EO89" s="80"/>
      <c r="EP89" s="80"/>
      <c r="EQ89" s="80"/>
      <c r="ER89" s="80"/>
      <c r="ES89" s="80"/>
      <c r="ET89" s="80"/>
      <c r="EU89" s="80"/>
      <c r="EV89" s="80"/>
      <c r="EW89" s="80"/>
      <c r="EX89" s="80"/>
      <c r="EY89" s="80"/>
      <c r="EZ89" s="80"/>
      <c r="FA89" s="80"/>
      <c r="FB89" s="80"/>
      <c r="FC89" s="80"/>
      <c r="FD89" s="80"/>
      <c r="FE89" s="80"/>
      <c r="FF89" s="80"/>
      <c r="FG89" s="80"/>
      <c r="FH89" s="80"/>
      <c r="FI89" s="80"/>
      <c r="FJ89" s="80"/>
      <c r="FK89" s="80"/>
      <c r="FL89" s="80"/>
      <c r="FM89" s="80"/>
      <c r="FN89" s="80"/>
      <c r="FO89" s="80"/>
      <c r="FP89" s="80"/>
      <c r="FQ89" s="80"/>
      <c r="FR89" s="80"/>
      <c r="FS89" s="80"/>
      <c r="FT89" s="80"/>
      <c r="FU89" s="80"/>
      <c r="FV89" s="80"/>
      <c r="FW89" s="80"/>
      <c r="FX89" s="80"/>
      <c r="FY89" s="80"/>
      <c r="FZ89" s="80"/>
      <c r="GA89" s="80"/>
      <c r="GB89" s="80"/>
      <c r="GC89" s="80"/>
      <c r="GD89" s="80"/>
      <c r="GE89" s="80"/>
      <c r="GF89" s="80"/>
      <c r="GG89" s="80"/>
      <c r="GH89" s="80"/>
      <c r="GI89" s="80"/>
      <c r="GJ89" s="80"/>
      <c r="GK89" s="80"/>
      <c r="GL89" s="80"/>
      <c r="GM89" s="80"/>
      <c r="GN89" s="80"/>
      <c r="GO89" s="80"/>
      <c r="GP89" s="80"/>
      <c r="GQ89" s="80"/>
      <c r="GR89" s="80"/>
      <c r="GS89" s="80"/>
      <c r="GT89" s="80"/>
      <c r="GU89" s="80"/>
      <c r="GV89" s="80"/>
      <c r="GW89" s="80"/>
      <c r="GX89" s="80"/>
      <c r="GY89" s="80"/>
      <c r="GZ89" s="80"/>
      <c r="HA89" s="80"/>
      <c r="HB89" s="80"/>
      <c r="HC89" s="80"/>
      <c r="HD89" s="80"/>
      <c r="HE89" s="80"/>
      <c r="HF89" s="80"/>
      <c r="HG89" s="80"/>
      <c r="HH89" s="80"/>
      <c r="HI89" s="80"/>
      <c r="HJ89" s="80"/>
      <c r="HK89" s="80"/>
      <c r="HL89" s="80"/>
      <c r="HM89" s="80"/>
      <c r="HN89" s="80"/>
      <c r="HO89" s="80"/>
      <c r="HP89" s="80"/>
      <c r="HQ89" s="80"/>
      <c r="HR89" s="80"/>
      <c r="HS89" s="80"/>
      <c r="HT89" s="80"/>
      <c r="HU89" s="80"/>
      <c r="HV89" s="80"/>
      <c r="HW89" s="80"/>
      <c r="HX89" s="80"/>
      <c r="HY89" s="80"/>
      <c r="HZ89" s="80"/>
      <c r="IA89" s="80"/>
      <c r="IB89" s="80"/>
      <c r="IC89" s="80"/>
      <c r="ID89" s="80"/>
      <c r="IE89" s="80"/>
      <c r="IF89" s="80"/>
      <c r="IG89" s="80"/>
      <c r="IH89" s="80"/>
      <c r="II89" s="80"/>
      <c r="IJ89" s="80"/>
      <c r="IK89" s="80"/>
    </row>
    <row r="90" s="68" customFormat="1" ht="22" customHeight="1" spans="1:245">
      <c r="A90" s="97" t="s">
        <v>90</v>
      </c>
      <c r="B90" s="86">
        <v>49</v>
      </c>
      <c r="C90" s="80"/>
      <c r="D90" s="80"/>
      <c r="E90" s="80"/>
      <c r="F90" s="100"/>
      <c r="G90" s="100"/>
      <c r="H90" s="10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0"/>
      <c r="DX90" s="80"/>
      <c r="DY90" s="80"/>
      <c r="DZ90" s="80"/>
      <c r="EA90" s="80"/>
      <c r="EB90" s="80"/>
      <c r="EC90" s="80"/>
      <c r="ED90" s="80"/>
      <c r="EE90" s="80"/>
      <c r="EF90" s="80"/>
      <c r="EG90" s="80"/>
      <c r="EH90" s="80"/>
      <c r="EI90" s="80"/>
      <c r="EJ90" s="80"/>
      <c r="EK90" s="80"/>
      <c r="EL90" s="80"/>
      <c r="EM90" s="80"/>
      <c r="EN90" s="80"/>
      <c r="EO90" s="80"/>
      <c r="EP90" s="80"/>
      <c r="EQ90" s="80"/>
      <c r="ER90" s="80"/>
      <c r="ES90" s="80"/>
      <c r="ET90" s="80"/>
      <c r="EU90" s="80"/>
      <c r="EV90" s="80"/>
      <c r="EW90" s="80"/>
      <c r="EX90" s="80"/>
      <c r="EY90" s="80"/>
      <c r="EZ90" s="80"/>
      <c r="FA90" s="80"/>
      <c r="FB90" s="80"/>
      <c r="FC90" s="80"/>
      <c r="FD90" s="80"/>
      <c r="FE90" s="80"/>
      <c r="FF90" s="80"/>
      <c r="FG90" s="80"/>
      <c r="FH90" s="80"/>
      <c r="FI90" s="80"/>
      <c r="FJ90" s="80"/>
      <c r="FK90" s="80"/>
      <c r="FL90" s="80"/>
      <c r="FM90" s="80"/>
      <c r="FN90" s="80"/>
      <c r="FO90" s="80"/>
      <c r="FP90" s="80"/>
      <c r="FQ90" s="80"/>
      <c r="FR90" s="80"/>
      <c r="FS90" s="80"/>
      <c r="FT90" s="80"/>
      <c r="FU90" s="80"/>
      <c r="FV90" s="80"/>
      <c r="FW90" s="80"/>
      <c r="FX90" s="80"/>
      <c r="FY90" s="80"/>
      <c r="FZ90" s="80"/>
      <c r="GA90" s="80"/>
      <c r="GB90" s="80"/>
      <c r="GC90" s="80"/>
      <c r="GD90" s="80"/>
      <c r="GE90" s="80"/>
      <c r="GF90" s="80"/>
      <c r="GG90" s="80"/>
      <c r="GH90" s="80"/>
      <c r="GI90" s="80"/>
      <c r="GJ90" s="80"/>
      <c r="GK90" s="80"/>
      <c r="GL90" s="80"/>
      <c r="GM90" s="80"/>
      <c r="GN90" s="80"/>
      <c r="GO90" s="80"/>
      <c r="GP90" s="80"/>
      <c r="GQ90" s="80"/>
      <c r="GR90" s="80"/>
      <c r="GS90" s="80"/>
      <c r="GT90" s="80"/>
      <c r="GU90" s="80"/>
      <c r="GV90" s="80"/>
      <c r="GW90" s="80"/>
      <c r="GX90" s="80"/>
      <c r="GY90" s="80"/>
      <c r="GZ90" s="80"/>
      <c r="HA90" s="80"/>
      <c r="HB90" s="80"/>
      <c r="HC90" s="80"/>
      <c r="HD90" s="80"/>
      <c r="HE90" s="80"/>
      <c r="HF90" s="80"/>
      <c r="HG90" s="80"/>
      <c r="HH90" s="80"/>
      <c r="HI90" s="80"/>
      <c r="HJ90" s="80"/>
      <c r="HK90" s="80"/>
      <c r="HL90" s="80"/>
      <c r="HM90" s="80"/>
      <c r="HN90" s="80"/>
      <c r="HO90" s="80"/>
      <c r="HP90" s="80"/>
      <c r="HQ90" s="80"/>
      <c r="HR90" s="80"/>
      <c r="HS90" s="80"/>
      <c r="HT90" s="80"/>
      <c r="HU90" s="80"/>
      <c r="HV90" s="80"/>
      <c r="HW90" s="80"/>
      <c r="HX90" s="80"/>
      <c r="HY90" s="80"/>
      <c r="HZ90" s="80"/>
      <c r="IA90" s="80"/>
      <c r="IB90" s="80"/>
      <c r="IC90" s="80"/>
      <c r="ID90" s="80"/>
      <c r="IE90" s="80"/>
      <c r="IF90" s="80"/>
      <c r="IG90" s="80"/>
      <c r="IH90" s="80"/>
      <c r="II90" s="80"/>
      <c r="IJ90" s="80"/>
      <c r="IK90" s="80"/>
    </row>
    <row r="91" s="68" customFormat="1" ht="22" customHeight="1" spans="1:245">
      <c r="A91" s="98" t="s">
        <v>91</v>
      </c>
      <c r="B91" s="91">
        <v>32</v>
      </c>
      <c r="C91" s="83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  <c r="EL91" s="80"/>
      <c r="EM91" s="80"/>
      <c r="EN91" s="80"/>
      <c r="EO91" s="80"/>
      <c r="EP91" s="80"/>
      <c r="EQ91" s="80"/>
      <c r="ER91" s="80"/>
      <c r="ES91" s="80"/>
      <c r="ET91" s="80"/>
      <c r="EU91" s="80"/>
      <c r="EV91" s="80"/>
      <c r="EW91" s="80"/>
      <c r="EX91" s="80"/>
      <c r="EY91" s="80"/>
      <c r="EZ91" s="80"/>
      <c r="FA91" s="80"/>
      <c r="FB91" s="80"/>
      <c r="FC91" s="80"/>
      <c r="FD91" s="80"/>
      <c r="FE91" s="80"/>
      <c r="FF91" s="80"/>
      <c r="FG91" s="80"/>
      <c r="FH91" s="80"/>
      <c r="FI91" s="80"/>
      <c r="FJ91" s="80"/>
      <c r="FK91" s="80"/>
      <c r="FL91" s="80"/>
      <c r="FM91" s="80"/>
      <c r="FN91" s="80"/>
      <c r="FO91" s="80"/>
      <c r="FP91" s="80"/>
      <c r="FQ91" s="80"/>
      <c r="FR91" s="80"/>
      <c r="FS91" s="80"/>
      <c r="FT91" s="80"/>
      <c r="FU91" s="80"/>
      <c r="FV91" s="80"/>
      <c r="FW91" s="80"/>
      <c r="FX91" s="80"/>
      <c r="FY91" s="80"/>
      <c r="FZ91" s="80"/>
      <c r="GA91" s="80"/>
      <c r="GB91" s="80"/>
      <c r="GC91" s="80"/>
      <c r="GD91" s="80"/>
      <c r="GE91" s="80"/>
      <c r="GF91" s="80"/>
      <c r="GG91" s="80"/>
      <c r="GH91" s="80"/>
      <c r="GI91" s="80"/>
      <c r="GJ91" s="80"/>
      <c r="GK91" s="80"/>
      <c r="GL91" s="80"/>
      <c r="GM91" s="80"/>
      <c r="GN91" s="80"/>
      <c r="GO91" s="80"/>
      <c r="GP91" s="80"/>
      <c r="GQ91" s="80"/>
      <c r="GR91" s="80"/>
      <c r="GS91" s="80"/>
      <c r="GT91" s="80"/>
      <c r="GU91" s="80"/>
      <c r="GV91" s="80"/>
      <c r="GW91" s="80"/>
      <c r="GX91" s="80"/>
      <c r="GY91" s="80"/>
      <c r="GZ91" s="80"/>
      <c r="HA91" s="80"/>
      <c r="HB91" s="80"/>
      <c r="HC91" s="80"/>
      <c r="HD91" s="80"/>
      <c r="HE91" s="80"/>
      <c r="HF91" s="80"/>
      <c r="HG91" s="80"/>
      <c r="HH91" s="80"/>
      <c r="HI91" s="80"/>
      <c r="HJ91" s="80"/>
      <c r="HK91" s="80"/>
      <c r="HL91" s="80"/>
      <c r="HM91" s="80"/>
      <c r="HN91" s="80"/>
      <c r="HO91" s="80"/>
      <c r="HP91" s="80"/>
      <c r="HQ91" s="80"/>
      <c r="HR91" s="80"/>
      <c r="HS91" s="80"/>
      <c r="HT91" s="80"/>
      <c r="HU91" s="80"/>
      <c r="HV91" s="80"/>
      <c r="HW91" s="80"/>
      <c r="HX91" s="80"/>
      <c r="HY91" s="80"/>
      <c r="HZ91" s="80"/>
      <c r="IA91" s="80"/>
      <c r="IB91" s="80"/>
      <c r="IC91" s="80"/>
      <c r="ID91" s="80"/>
      <c r="IE91" s="80"/>
      <c r="IF91" s="80"/>
      <c r="IG91" s="80"/>
      <c r="IH91" s="80"/>
      <c r="II91" s="80"/>
      <c r="IJ91" s="80"/>
      <c r="IK91" s="80"/>
    </row>
    <row r="92" s="67" customFormat="1" ht="22" customHeight="1" spans="1:245">
      <c r="A92" s="92" t="s">
        <v>92</v>
      </c>
      <c r="B92" s="86">
        <v>11</v>
      </c>
      <c r="C92" s="94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  <c r="EO92" s="69"/>
      <c r="EP92" s="69"/>
      <c r="EQ92" s="69"/>
      <c r="ER92" s="69"/>
      <c r="ES92" s="69"/>
      <c r="ET92" s="69"/>
      <c r="EU92" s="69"/>
      <c r="EV92" s="69"/>
      <c r="EW92" s="69"/>
      <c r="EX92" s="69"/>
      <c r="EY92" s="69"/>
      <c r="EZ92" s="69"/>
      <c r="FA92" s="69"/>
      <c r="FB92" s="69"/>
      <c r="FC92" s="69"/>
      <c r="FD92" s="69"/>
      <c r="FE92" s="69"/>
      <c r="FF92" s="69"/>
      <c r="FG92" s="69"/>
      <c r="FH92" s="69"/>
      <c r="FI92" s="69"/>
      <c r="FJ92" s="69"/>
      <c r="FK92" s="69"/>
      <c r="FL92" s="69"/>
      <c r="FM92" s="69"/>
      <c r="FN92" s="69"/>
      <c r="FO92" s="69"/>
      <c r="FP92" s="69"/>
      <c r="FQ92" s="69"/>
      <c r="FR92" s="69"/>
      <c r="FS92" s="69"/>
      <c r="FT92" s="69"/>
      <c r="FU92" s="69"/>
      <c r="FV92" s="69"/>
      <c r="FW92" s="69"/>
      <c r="FX92" s="69"/>
      <c r="FY92" s="69"/>
      <c r="FZ92" s="69"/>
      <c r="GA92" s="69"/>
      <c r="GB92" s="69"/>
      <c r="GC92" s="69"/>
      <c r="GD92" s="69"/>
      <c r="GE92" s="69"/>
      <c r="GF92" s="69"/>
      <c r="GG92" s="69"/>
      <c r="GH92" s="69"/>
      <c r="GI92" s="69"/>
      <c r="GJ92" s="69"/>
      <c r="GK92" s="69"/>
      <c r="GL92" s="69"/>
      <c r="GM92" s="69"/>
      <c r="GN92" s="69"/>
      <c r="GO92" s="69"/>
      <c r="GP92" s="69"/>
      <c r="GQ92" s="69"/>
      <c r="GR92" s="69"/>
      <c r="GS92" s="69"/>
      <c r="GT92" s="69"/>
      <c r="GU92" s="69"/>
      <c r="GV92" s="69"/>
      <c r="GW92" s="69"/>
      <c r="GX92" s="69"/>
      <c r="GY92" s="69"/>
      <c r="GZ92" s="69"/>
      <c r="HA92" s="69"/>
      <c r="HB92" s="69"/>
      <c r="HC92" s="69"/>
      <c r="HD92" s="69"/>
      <c r="HE92" s="69"/>
      <c r="HF92" s="69"/>
      <c r="HG92" s="69"/>
      <c r="HH92" s="69"/>
      <c r="HI92" s="69"/>
      <c r="HJ92" s="69"/>
      <c r="HK92" s="69"/>
      <c r="HL92" s="69"/>
      <c r="HM92" s="69"/>
      <c r="HN92" s="69"/>
      <c r="HO92" s="69"/>
      <c r="HP92" s="69"/>
      <c r="HQ92" s="69"/>
      <c r="HR92" s="69"/>
      <c r="HS92" s="69"/>
      <c r="HT92" s="69"/>
      <c r="HU92" s="69"/>
      <c r="HV92" s="69"/>
      <c r="HW92" s="69"/>
      <c r="HX92" s="69"/>
      <c r="HY92" s="69"/>
      <c r="HZ92" s="69"/>
      <c r="IA92" s="69"/>
      <c r="IB92" s="69"/>
      <c r="IC92" s="69"/>
      <c r="ID92" s="69"/>
      <c r="IE92" s="69"/>
      <c r="IF92" s="69"/>
      <c r="IG92" s="69"/>
      <c r="IH92" s="69"/>
      <c r="II92" s="69"/>
      <c r="IJ92" s="69"/>
      <c r="IK92" s="69"/>
    </row>
    <row r="93" s="67" customFormat="1" ht="22" customHeight="1" spans="1:245">
      <c r="A93" s="92" t="s">
        <v>93</v>
      </c>
      <c r="B93" s="86">
        <v>21</v>
      </c>
      <c r="C93" s="94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  <c r="EO93" s="69"/>
      <c r="EP93" s="69"/>
      <c r="EQ93" s="69"/>
      <c r="ER93" s="69"/>
      <c r="ES93" s="69"/>
      <c r="ET93" s="69"/>
      <c r="EU93" s="69"/>
      <c r="EV93" s="69"/>
      <c r="EW93" s="69"/>
      <c r="EX93" s="69"/>
      <c r="EY93" s="69"/>
      <c r="EZ93" s="69"/>
      <c r="FA93" s="69"/>
      <c r="FB93" s="69"/>
      <c r="FC93" s="69"/>
      <c r="FD93" s="69"/>
      <c r="FE93" s="69"/>
      <c r="FF93" s="69"/>
      <c r="FG93" s="69"/>
      <c r="FH93" s="69"/>
      <c r="FI93" s="69"/>
      <c r="FJ93" s="69"/>
      <c r="FK93" s="69"/>
      <c r="FL93" s="69"/>
      <c r="FM93" s="69"/>
      <c r="FN93" s="69"/>
      <c r="FO93" s="69"/>
      <c r="FP93" s="69"/>
      <c r="FQ93" s="69"/>
      <c r="FR93" s="69"/>
      <c r="FS93" s="69"/>
      <c r="FT93" s="69"/>
      <c r="FU93" s="69"/>
      <c r="FV93" s="69"/>
      <c r="FW93" s="69"/>
      <c r="FX93" s="69"/>
      <c r="FY93" s="69"/>
      <c r="FZ93" s="69"/>
      <c r="GA93" s="69"/>
      <c r="GB93" s="69"/>
      <c r="GC93" s="69"/>
      <c r="GD93" s="69"/>
      <c r="GE93" s="69"/>
      <c r="GF93" s="69"/>
      <c r="GG93" s="69"/>
      <c r="GH93" s="69"/>
      <c r="GI93" s="69"/>
      <c r="GJ93" s="69"/>
      <c r="GK93" s="69"/>
      <c r="GL93" s="69"/>
      <c r="GM93" s="69"/>
      <c r="GN93" s="69"/>
      <c r="GO93" s="69"/>
      <c r="GP93" s="69"/>
      <c r="GQ93" s="69"/>
      <c r="GR93" s="69"/>
      <c r="GS93" s="69"/>
      <c r="GT93" s="69"/>
      <c r="GU93" s="69"/>
      <c r="GV93" s="69"/>
      <c r="GW93" s="69"/>
      <c r="GX93" s="69"/>
      <c r="GY93" s="69"/>
      <c r="GZ93" s="69"/>
      <c r="HA93" s="69"/>
      <c r="HB93" s="69"/>
      <c r="HC93" s="69"/>
      <c r="HD93" s="69"/>
      <c r="HE93" s="69"/>
      <c r="HF93" s="69"/>
      <c r="HG93" s="69"/>
      <c r="HH93" s="69"/>
      <c r="HI93" s="69"/>
      <c r="HJ93" s="69"/>
      <c r="HK93" s="69"/>
      <c r="HL93" s="69"/>
      <c r="HM93" s="69"/>
      <c r="HN93" s="69"/>
      <c r="HO93" s="69"/>
      <c r="HP93" s="69"/>
      <c r="HQ93" s="69"/>
      <c r="HR93" s="69"/>
      <c r="HS93" s="69"/>
      <c r="HT93" s="69"/>
      <c r="HU93" s="69"/>
      <c r="HV93" s="69"/>
      <c r="HW93" s="69"/>
      <c r="HX93" s="69"/>
      <c r="HY93" s="69"/>
      <c r="HZ93" s="69"/>
      <c r="IA93" s="69"/>
      <c r="IB93" s="69"/>
      <c r="IC93" s="69"/>
      <c r="ID93" s="69"/>
      <c r="IE93" s="69"/>
      <c r="IF93" s="69"/>
      <c r="IG93" s="69"/>
      <c r="IH93" s="69"/>
      <c r="II93" s="69"/>
      <c r="IJ93" s="69"/>
      <c r="IK93" s="69"/>
    </row>
    <row r="94" s="68" customFormat="1" ht="22" customHeight="1" spans="1:245">
      <c r="A94" s="104" t="s">
        <v>94</v>
      </c>
      <c r="B94" s="86">
        <v>98</v>
      </c>
      <c r="C94" s="83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  <c r="DP94" s="80"/>
      <c r="DQ94" s="80"/>
      <c r="DR94" s="80"/>
      <c r="DS94" s="80"/>
      <c r="DT94" s="80"/>
      <c r="DU94" s="80"/>
      <c r="DV94" s="80"/>
      <c r="DW94" s="80"/>
      <c r="DX94" s="80"/>
      <c r="DY94" s="80"/>
      <c r="DZ94" s="80"/>
      <c r="EA94" s="80"/>
      <c r="EB94" s="80"/>
      <c r="EC94" s="80"/>
      <c r="ED94" s="80"/>
      <c r="EE94" s="80"/>
      <c r="EF94" s="80"/>
      <c r="EG94" s="80"/>
      <c r="EH94" s="80"/>
      <c r="EI94" s="80"/>
      <c r="EJ94" s="80"/>
      <c r="EK94" s="80"/>
      <c r="EL94" s="80"/>
      <c r="EM94" s="80"/>
      <c r="EN94" s="80"/>
      <c r="EO94" s="80"/>
      <c r="EP94" s="80"/>
      <c r="EQ94" s="80"/>
      <c r="ER94" s="80"/>
      <c r="ES94" s="80"/>
      <c r="ET94" s="80"/>
      <c r="EU94" s="80"/>
      <c r="EV94" s="80"/>
      <c r="EW94" s="80"/>
      <c r="EX94" s="80"/>
      <c r="EY94" s="80"/>
      <c r="EZ94" s="80"/>
      <c r="FA94" s="80"/>
      <c r="FB94" s="80"/>
      <c r="FC94" s="80"/>
      <c r="FD94" s="80"/>
      <c r="FE94" s="80"/>
      <c r="FF94" s="80"/>
      <c r="FG94" s="80"/>
      <c r="FH94" s="80"/>
      <c r="FI94" s="80"/>
      <c r="FJ94" s="80"/>
      <c r="FK94" s="80"/>
      <c r="FL94" s="80"/>
      <c r="FM94" s="80"/>
      <c r="FN94" s="80"/>
      <c r="FO94" s="80"/>
      <c r="FP94" s="80"/>
      <c r="FQ94" s="80"/>
      <c r="FR94" s="80"/>
      <c r="FS94" s="80"/>
      <c r="FT94" s="80"/>
      <c r="FU94" s="80"/>
      <c r="FV94" s="80"/>
      <c r="FW94" s="80"/>
      <c r="FX94" s="80"/>
      <c r="FY94" s="80"/>
      <c r="FZ94" s="80"/>
      <c r="GA94" s="80"/>
      <c r="GB94" s="80"/>
      <c r="GC94" s="80"/>
      <c r="GD94" s="80"/>
      <c r="GE94" s="80"/>
      <c r="GF94" s="80"/>
      <c r="GG94" s="80"/>
      <c r="GH94" s="80"/>
      <c r="GI94" s="80"/>
      <c r="GJ94" s="80"/>
      <c r="GK94" s="80"/>
      <c r="GL94" s="80"/>
      <c r="GM94" s="80"/>
      <c r="GN94" s="80"/>
      <c r="GO94" s="80"/>
      <c r="GP94" s="80"/>
      <c r="GQ94" s="80"/>
      <c r="GR94" s="80"/>
      <c r="GS94" s="80"/>
      <c r="GT94" s="80"/>
      <c r="GU94" s="80"/>
      <c r="GV94" s="80"/>
      <c r="GW94" s="80"/>
      <c r="GX94" s="80"/>
      <c r="GY94" s="80"/>
      <c r="GZ94" s="80"/>
      <c r="HA94" s="80"/>
      <c r="HB94" s="80"/>
      <c r="HC94" s="80"/>
      <c r="HD94" s="80"/>
      <c r="HE94" s="80"/>
      <c r="HF94" s="80"/>
      <c r="HG94" s="80"/>
      <c r="HH94" s="80"/>
      <c r="HI94" s="80"/>
      <c r="HJ94" s="80"/>
      <c r="HK94" s="80"/>
      <c r="HL94" s="80"/>
      <c r="HM94" s="80"/>
      <c r="HN94" s="80"/>
      <c r="HO94" s="80"/>
      <c r="HP94" s="80"/>
      <c r="HQ94" s="80"/>
      <c r="HR94" s="80"/>
      <c r="HS94" s="80"/>
      <c r="HT94" s="80"/>
      <c r="HU94" s="80"/>
      <c r="HV94" s="80"/>
      <c r="HW94" s="80"/>
      <c r="HX94" s="80"/>
      <c r="HY94" s="80"/>
      <c r="HZ94" s="80"/>
      <c r="IA94" s="80"/>
      <c r="IB94" s="80"/>
      <c r="IC94" s="80"/>
      <c r="ID94" s="80"/>
      <c r="IE94" s="80"/>
      <c r="IF94" s="80"/>
      <c r="IG94" s="80"/>
      <c r="IH94" s="80"/>
      <c r="II94" s="80"/>
      <c r="IJ94" s="80"/>
      <c r="IK94" s="80"/>
    </row>
    <row r="95" s="68" customFormat="1" ht="22" customHeight="1" spans="1:245">
      <c r="A95" s="104" t="s">
        <v>95</v>
      </c>
      <c r="B95" s="86">
        <v>30</v>
      </c>
      <c r="C95" s="83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  <c r="DP95" s="80"/>
      <c r="DQ95" s="80"/>
      <c r="DR95" s="80"/>
      <c r="DS95" s="80"/>
      <c r="DT95" s="80"/>
      <c r="DU95" s="80"/>
      <c r="DV95" s="80"/>
      <c r="DW95" s="80"/>
      <c r="DX95" s="80"/>
      <c r="DY95" s="80"/>
      <c r="DZ95" s="80"/>
      <c r="EA95" s="80"/>
      <c r="EB95" s="80"/>
      <c r="EC95" s="80"/>
      <c r="ED95" s="80"/>
      <c r="EE95" s="80"/>
      <c r="EF95" s="80"/>
      <c r="EG95" s="80"/>
      <c r="EH95" s="80"/>
      <c r="EI95" s="80"/>
      <c r="EJ95" s="80"/>
      <c r="EK95" s="80"/>
      <c r="EL95" s="80"/>
      <c r="EM95" s="80"/>
      <c r="EN95" s="80"/>
      <c r="EO95" s="80"/>
      <c r="EP95" s="80"/>
      <c r="EQ95" s="80"/>
      <c r="ER95" s="80"/>
      <c r="ES95" s="80"/>
      <c r="ET95" s="80"/>
      <c r="EU95" s="80"/>
      <c r="EV95" s="80"/>
      <c r="EW95" s="80"/>
      <c r="EX95" s="80"/>
      <c r="EY95" s="80"/>
      <c r="EZ95" s="80"/>
      <c r="FA95" s="80"/>
      <c r="FB95" s="80"/>
      <c r="FC95" s="80"/>
      <c r="FD95" s="80"/>
      <c r="FE95" s="80"/>
      <c r="FF95" s="80"/>
      <c r="FG95" s="80"/>
      <c r="FH95" s="80"/>
      <c r="FI95" s="80"/>
      <c r="FJ95" s="80"/>
      <c r="FK95" s="80"/>
      <c r="FL95" s="80"/>
      <c r="FM95" s="80"/>
      <c r="FN95" s="80"/>
      <c r="FO95" s="80"/>
      <c r="FP95" s="80"/>
      <c r="FQ95" s="80"/>
      <c r="FR95" s="80"/>
      <c r="FS95" s="80"/>
      <c r="FT95" s="80"/>
      <c r="FU95" s="80"/>
      <c r="FV95" s="80"/>
      <c r="FW95" s="80"/>
      <c r="FX95" s="80"/>
      <c r="FY95" s="80"/>
      <c r="FZ95" s="80"/>
      <c r="GA95" s="80"/>
      <c r="GB95" s="80"/>
      <c r="GC95" s="80"/>
      <c r="GD95" s="80"/>
      <c r="GE95" s="80"/>
      <c r="GF95" s="80"/>
      <c r="GG95" s="80"/>
      <c r="GH95" s="80"/>
      <c r="GI95" s="80"/>
      <c r="GJ95" s="80"/>
      <c r="GK95" s="80"/>
      <c r="GL95" s="80"/>
      <c r="GM95" s="80"/>
      <c r="GN95" s="80"/>
      <c r="GO95" s="80"/>
      <c r="GP95" s="80"/>
      <c r="GQ95" s="80"/>
      <c r="GR95" s="80"/>
      <c r="GS95" s="80"/>
      <c r="GT95" s="80"/>
      <c r="GU95" s="80"/>
      <c r="GV95" s="80"/>
      <c r="GW95" s="80"/>
      <c r="GX95" s="80"/>
      <c r="GY95" s="80"/>
      <c r="GZ95" s="80"/>
      <c r="HA95" s="80"/>
      <c r="HB95" s="80"/>
      <c r="HC95" s="80"/>
      <c r="HD95" s="80"/>
      <c r="HE95" s="80"/>
      <c r="HF95" s="80"/>
      <c r="HG95" s="80"/>
      <c r="HH95" s="80"/>
      <c r="HI95" s="80"/>
      <c r="HJ95" s="80"/>
      <c r="HK95" s="80"/>
      <c r="HL95" s="80"/>
      <c r="HM95" s="80"/>
      <c r="HN95" s="80"/>
      <c r="HO95" s="80"/>
      <c r="HP95" s="80"/>
      <c r="HQ95" s="80"/>
      <c r="HR95" s="80"/>
      <c r="HS95" s="80"/>
      <c r="HT95" s="80"/>
      <c r="HU95" s="80"/>
      <c r="HV95" s="80"/>
      <c r="HW95" s="80"/>
      <c r="HX95" s="80"/>
      <c r="HY95" s="80"/>
      <c r="HZ95" s="80"/>
      <c r="IA95" s="80"/>
      <c r="IB95" s="80"/>
      <c r="IC95" s="80"/>
      <c r="ID95" s="80"/>
      <c r="IE95" s="80"/>
      <c r="IF95" s="80"/>
      <c r="IG95" s="80"/>
      <c r="IH95" s="80"/>
      <c r="II95" s="80"/>
      <c r="IJ95" s="80"/>
      <c r="IK95" s="80"/>
    </row>
    <row r="96" s="68" customFormat="1" ht="22" customHeight="1" spans="1:245">
      <c r="A96" s="105" t="s">
        <v>96</v>
      </c>
      <c r="B96" s="86">
        <v>142</v>
      </c>
      <c r="C96" s="83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0"/>
      <c r="DJ96" s="80"/>
      <c r="DK96" s="80"/>
      <c r="DL96" s="80"/>
      <c r="DM96" s="80"/>
      <c r="DN96" s="80"/>
      <c r="DO96" s="80"/>
      <c r="DP96" s="80"/>
      <c r="DQ96" s="80"/>
      <c r="DR96" s="80"/>
      <c r="DS96" s="80"/>
      <c r="DT96" s="80"/>
      <c r="DU96" s="80"/>
      <c r="DV96" s="80"/>
      <c r="DW96" s="80"/>
      <c r="DX96" s="80"/>
      <c r="DY96" s="80"/>
      <c r="DZ96" s="80"/>
      <c r="EA96" s="80"/>
      <c r="EB96" s="80"/>
      <c r="EC96" s="80"/>
      <c r="ED96" s="80"/>
      <c r="EE96" s="80"/>
      <c r="EF96" s="80"/>
      <c r="EG96" s="80"/>
      <c r="EH96" s="80"/>
      <c r="EI96" s="80"/>
      <c r="EJ96" s="80"/>
      <c r="EK96" s="80"/>
      <c r="EL96" s="80"/>
      <c r="EM96" s="80"/>
      <c r="EN96" s="80"/>
      <c r="EO96" s="80"/>
      <c r="EP96" s="80"/>
      <c r="EQ96" s="80"/>
      <c r="ER96" s="80"/>
      <c r="ES96" s="80"/>
      <c r="ET96" s="80"/>
      <c r="EU96" s="80"/>
      <c r="EV96" s="80"/>
      <c r="EW96" s="80"/>
      <c r="EX96" s="80"/>
      <c r="EY96" s="80"/>
      <c r="EZ96" s="80"/>
      <c r="FA96" s="80"/>
      <c r="FB96" s="80"/>
      <c r="FC96" s="80"/>
      <c r="FD96" s="80"/>
      <c r="FE96" s="80"/>
      <c r="FF96" s="80"/>
      <c r="FG96" s="80"/>
      <c r="FH96" s="80"/>
      <c r="FI96" s="80"/>
      <c r="FJ96" s="80"/>
      <c r="FK96" s="80"/>
      <c r="FL96" s="80"/>
      <c r="FM96" s="80"/>
      <c r="FN96" s="80"/>
      <c r="FO96" s="80"/>
      <c r="FP96" s="80"/>
      <c r="FQ96" s="80"/>
      <c r="FR96" s="80"/>
      <c r="FS96" s="80"/>
      <c r="FT96" s="80"/>
      <c r="FU96" s="80"/>
      <c r="FV96" s="80"/>
      <c r="FW96" s="80"/>
      <c r="FX96" s="80"/>
      <c r="FY96" s="80"/>
      <c r="FZ96" s="80"/>
      <c r="GA96" s="80"/>
      <c r="GB96" s="80"/>
      <c r="GC96" s="80"/>
      <c r="GD96" s="80"/>
      <c r="GE96" s="80"/>
      <c r="GF96" s="80"/>
      <c r="GG96" s="80"/>
      <c r="GH96" s="80"/>
      <c r="GI96" s="80"/>
      <c r="GJ96" s="80"/>
      <c r="GK96" s="80"/>
      <c r="GL96" s="80"/>
      <c r="GM96" s="80"/>
      <c r="GN96" s="80"/>
      <c r="GO96" s="80"/>
      <c r="GP96" s="80"/>
      <c r="GQ96" s="80"/>
      <c r="GR96" s="80"/>
      <c r="GS96" s="80"/>
      <c r="GT96" s="80"/>
      <c r="GU96" s="80"/>
      <c r="GV96" s="80"/>
      <c r="GW96" s="80"/>
      <c r="GX96" s="80"/>
      <c r="GY96" s="80"/>
      <c r="GZ96" s="80"/>
      <c r="HA96" s="80"/>
      <c r="HB96" s="80"/>
      <c r="HC96" s="80"/>
      <c r="HD96" s="80"/>
      <c r="HE96" s="80"/>
      <c r="HF96" s="80"/>
      <c r="HG96" s="80"/>
      <c r="HH96" s="80"/>
      <c r="HI96" s="80"/>
      <c r="HJ96" s="80"/>
      <c r="HK96" s="80"/>
      <c r="HL96" s="80"/>
      <c r="HM96" s="80"/>
      <c r="HN96" s="80"/>
      <c r="HO96" s="80"/>
      <c r="HP96" s="80"/>
      <c r="HQ96" s="80"/>
      <c r="HR96" s="80"/>
      <c r="HS96" s="80"/>
      <c r="HT96" s="80"/>
      <c r="HU96" s="80"/>
      <c r="HV96" s="80"/>
      <c r="HW96" s="80"/>
      <c r="HX96" s="80"/>
      <c r="HY96" s="80"/>
      <c r="HZ96" s="80"/>
      <c r="IA96" s="80"/>
      <c r="IB96" s="80"/>
      <c r="IC96" s="80"/>
      <c r="ID96" s="80"/>
      <c r="IE96" s="80"/>
      <c r="IF96" s="80"/>
      <c r="IG96" s="80"/>
      <c r="IH96" s="80"/>
      <c r="II96" s="80"/>
      <c r="IJ96" s="80"/>
      <c r="IK96" s="80"/>
    </row>
    <row r="97" s="68" customFormat="1" ht="22" customHeight="1" spans="1:245">
      <c r="A97" s="98" t="s">
        <v>97</v>
      </c>
      <c r="B97" s="91">
        <v>194</v>
      </c>
      <c r="C97" s="83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/>
      <c r="CX97" s="80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0"/>
      <c r="DJ97" s="80"/>
      <c r="DK97" s="80"/>
      <c r="DL97" s="80"/>
      <c r="DM97" s="80"/>
      <c r="DN97" s="80"/>
      <c r="DO97" s="80"/>
      <c r="DP97" s="80"/>
      <c r="DQ97" s="80"/>
      <c r="DR97" s="80"/>
      <c r="DS97" s="80"/>
      <c r="DT97" s="80"/>
      <c r="DU97" s="80"/>
      <c r="DV97" s="80"/>
      <c r="DW97" s="80"/>
      <c r="DX97" s="80"/>
      <c r="DY97" s="80"/>
      <c r="DZ97" s="80"/>
      <c r="EA97" s="80"/>
      <c r="EB97" s="80"/>
      <c r="EC97" s="80"/>
      <c r="ED97" s="80"/>
      <c r="EE97" s="80"/>
      <c r="EF97" s="80"/>
      <c r="EG97" s="80"/>
      <c r="EH97" s="80"/>
      <c r="EI97" s="80"/>
      <c r="EJ97" s="80"/>
      <c r="EK97" s="80"/>
      <c r="EL97" s="80"/>
      <c r="EM97" s="80"/>
      <c r="EN97" s="80"/>
      <c r="EO97" s="80"/>
      <c r="EP97" s="80"/>
      <c r="EQ97" s="80"/>
      <c r="ER97" s="80"/>
      <c r="ES97" s="80"/>
      <c r="ET97" s="80"/>
      <c r="EU97" s="80"/>
      <c r="EV97" s="80"/>
      <c r="EW97" s="80"/>
      <c r="EX97" s="80"/>
      <c r="EY97" s="80"/>
      <c r="EZ97" s="80"/>
      <c r="FA97" s="80"/>
      <c r="FB97" s="80"/>
      <c r="FC97" s="80"/>
      <c r="FD97" s="80"/>
      <c r="FE97" s="80"/>
      <c r="FF97" s="80"/>
      <c r="FG97" s="80"/>
      <c r="FH97" s="80"/>
      <c r="FI97" s="80"/>
      <c r="FJ97" s="80"/>
      <c r="FK97" s="80"/>
      <c r="FL97" s="80"/>
      <c r="FM97" s="80"/>
      <c r="FN97" s="80"/>
      <c r="FO97" s="80"/>
      <c r="FP97" s="80"/>
      <c r="FQ97" s="80"/>
      <c r="FR97" s="80"/>
      <c r="FS97" s="80"/>
      <c r="FT97" s="80"/>
      <c r="FU97" s="80"/>
      <c r="FV97" s="80"/>
      <c r="FW97" s="80"/>
      <c r="FX97" s="80"/>
      <c r="FY97" s="80"/>
      <c r="FZ97" s="80"/>
      <c r="GA97" s="80"/>
      <c r="GB97" s="80"/>
      <c r="GC97" s="80"/>
      <c r="GD97" s="80"/>
      <c r="GE97" s="80"/>
      <c r="GF97" s="80"/>
      <c r="GG97" s="80"/>
      <c r="GH97" s="80"/>
      <c r="GI97" s="80"/>
      <c r="GJ97" s="80"/>
      <c r="GK97" s="80"/>
      <c r="GL97" s="80"/>
      <c r="GM97" s="80"/>
      <c r="GN97" s="80"/>
      <c r="GO97" s="80"/>
      <c r="GP97" s="80"/>
      <c r="GQ97" s="80"/>
      <c r="GR97" s="80"/>
      <c r="GS97" s="80"/>
      <c r="GT97" s="80"/>
      <c r="GU97" s="80"/>
      <c r="GV97" s="80"/>
      <c r="GW97" s="80"/>
      <c r="GX97" s="80"/>
      <c r="GY97" s="80"/>
      <c r="GZ97" s="80"/>
      <c r="HA97" s="80"/>
      <c r="HB97" s="80"/>
      <c r="HC97" s="80"/>
      <c r="HD97" s="80"/>
      <c r="HE97" s="80"/>
      <c r="HF97" s="80"/>
      <c r="HG97" s="80"/>
      <c r="HH97" s="80"/>
      <c r="HI97" s="80"/>
      <c r="HJ97" s="80"/>
      <c r="HK97" s="80"/>
      <c r="HL97" s="80"/>
      <c r="HM97" s="80"/>
      <c r="HN97" s="80"/>
      <c r="HO97" s="80"/>
      <c r="HP97" s="80"/>
      <c r="HQ97" s="80"/>
      <c r="HR97" s="80"/>
      <c r="HS97" s="80"/>
      <c r="HT97" s="80"/>
      <c r="HU97" s="80"/>
      <c r="HV97" s="80"/>
      <c r="HW97" s="80"/>
      <c r="HX97" s="80"/>
      <c r="HY97" s="80"/>
      <c r="HZ97" s="80"/>
      <c r="IA97" s="80"/>
      <c r="IB97" s="80"/>
      <c r="IC97" s="80"/>
      <c r="ID97" s="80"/>
      <c r="IE97" s="80"/>
      <c r="IF97" s="80"/>
      <c r="IG97" s="80"/>
      <c r="IH97" s="80"/>
      <c r="II97" s="80"/>
      <c r="IJ97" s="80"/>
      <c r="IK97" s="80"/>
    </row>
    <row r="98" s="67" customFormat="1" ht="22" customHeight="1" spans="1:245">
      <c r="A98" s="92" t="s">
        <v>98</v>
      </c>
      <c r="B98" s="86">
        <v>12</v>
      </c>
      <c r="C98" s="94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  <c r="DF98" s="69"/>
      <c r="DG98" s="69"/>
      <c r="DH98" s="69"/>
      <c r="DI98" s="69"/>
      <c r="DJ98" s="69"/>
      <c r="DK98" s="69"/>
      <c r="DL98" s="69"/>
      <c r="DM98" s="69"/>
      <c r="DN98" s="69"/>
      <c r="DO98" s="69"/>
      <c r="DP98" s="69"/>
      <c r="DQ98" s="69"/>
      <c r="DR98" s="69"/>
      <c r="DS98" s="69"/>
      <c r="DT98" s="69"/>
      <c r="DU98" s="69"/>
      <c r="DV98" s="69"/>
      <c r="DW98" s="69"/>
      <c r="DX98" s="69"/>
      <c r="DY98" s="69"/>
      <c r="DZ98" s="69"/>
      <c r="EA98" s="69"/>
      <c r="EB98" s="69"/>
      <c r="EC98" s="69"/>
      <c r="ED98" s="69"/>
      <c r="EE98" s="69"/>
      <c r="EF98" s="69"/>
      <c r="EG98" s="69"/>
      <c r="EH98" s="69"/>
      <c r="EI98" s="69"/>
      <c r="EJ98" s="69"/>
      <c r="EK98" s="69"/>
      <c r="EL98" s="69"/>
      <c r="EM98" s="69"/>
      <c r="EN98" s="69"/>
      <c r="EO98" s="69"/>
      <c r="EP98" s="69"/>
      <c r="EQ98" s="69"/>
      <c r="ER98" s="69"/>
      <c r="ES98" s="69"/>
      <c r="ET98" s="69"/>
      <c r="EU98" s="69"/>
      <c r="EV98" s="69"/>
      <c r="EW98" s="69"/>
      <c r="EX98" s="69"/>
      <c r="EY98" s="69"/>
      <c r="EZ98" s="69"/>
      <c r="FA98" s="69"/>
      <c r="FB98" s="69"/>
      <c r="FC98" s="69"/>
      <c r="FD98" s="69"/>
      <c r="FE98" s="69"/>
      <c r="FF98" s="69"/>
      <c r="FG98" s="69"/>
      <c r="FH98" s="69"/>
      <c r="FI98" s="69"/>
      <c r="FJ98" s="69"/>
      <c r="FK98" s="69"/>
      <c r="FL98" s="69"/>
      <c r="FM98" s="69"/>
      <c r="FN98" s="69"/>
      <c r="FO98" s="69"/>
      <c r="FP98" s="69"/>
      <c r="FQ98" s="69"/>
      <c r="FR98" s="69"/>
      <c r="FS98" s="69"/>
      <c r="FT98" s="69"/>
      <c r="FU98" s="69"/>
      <c r="FV98" s="69"/>
      <c r="FW98" s="69"/>
      <c r="FX98" s="69"/>
      <c r="FY98" s="69"/>
      <c r="FZ98" s="69"/>
      <c r="GA98" s="69"/>
      <c r="GB98" s="69"/>
      <c r="GC98" s="69"/>
      <c r="GD98" s="69"/>
      <c r="GE98" s="69"/>
      <c r="GF98" s="69"/>
      <c r="GG98" s="69"/>
      <c r="GH98" s="69"/>
      <c r="GI98" s="69"/>
      <c r="GJ98" s="69"/>
      <c r="GK98" s="69"/>
      <c r="GL98" s="69"/>
      <c r="GM98" s="69"/>
      <c r="GN98" s="69"/>
      <c r="GO98" s="69"/>
      <c r="GP98" s="69"/>
      <c r="GQ98" s="69"/>
      <c r="GR98" s="69"/>
      <c r="GS98" s="69"/>
      <c r="GT98" s="69"/>
      <c r="GU98" s="69"/>
      <c r="GV98" s="69"/>
      <c r="GW98" s="69"/>
      <c r="GX98" s="69"/>
      <c r="GY98" s="69"/>
      <c r="GZ98" s="69"/>
      <c r="HA98" s="69"/>
      <c r="HB98" s="69"/>
      <c r="HC98" s="69"/>
      <c r="HD98" s="69"/>
      <c r="HE98" s="69"/>
      <c r="HF98" s="69"/>
      <c r="HG98" s="69"/>
      <c r="HH98" s="69"/>
      <c r="HI98" s="69"/>
      <c r="HJ98" s="69"/>
      <c r="HK98" s="69"/>
      <c r="HL98" s="69"/>
      <c r="HM98" s="69"/>
      <c r="HN98" s="69"/>
      <c r="HO98" s="69"/>
      <c r="HP98" s="69"/>
      <c r="HQ98" s="69"/>
      <c r="HR98" s="69"/>
      <c r="HS98" s="69"/>
      <c r="HT98" s="69"/>
      <c r="HU98" s="69"/>
      <c r="HV98" s="69"/>
      <c r="HW98" s="69"/>
      <c r="HX98" s="69"/>
      <c r="HY98" s="69"/>
      <c r="HZ98" s="69"/>
      <c r="IA98" s="69"/>
      <c r="IB98" s="69"/>
      <c r="IC98" s="69"/>
      <c r="ID98" s="69"/>
      <c r="IE98" s="69"/>
      <c r="IF98" s="69"/>
      <c r="IG98" s="69"/>
      <c r="IH98" s="69"/>
      <c r="II98" s="69"/>
      <c r="IJ98" s="69"/>
      <c r="IK98" s="69"/>
    </row>
    <row r="99" s="67" customFormat="1" ht="22" customHeight="1" spans="1:245">
      <c r="A99" s="92" t="s">
        <v>99</v>
      </c>
      <c r="B99" s="86">
        <v>53</v>
      </c>
      <c r="C99" s="94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  <c r="CQ99" s="69"/>
      <c r="CR99" s="69"/>
      <c r="CS99" s="69"/>
      <c r="CT99" s="69"/>
      <c r="CU99" s="69"/>
      <c r="CV99" s="69"/>
      <c r="CW99" s="69"/>
      <c r="CX99" s="69"/>
      <c r="CY99" s="69"/>
      <c r="CZ99" s="69"/>
      <c r="DA99" s="69"/>
      <c r="DB99" s="69"/>
      <c r="DC99" s="69"/>
      <c r="DD99" s="69"/>
      <c r="DE99" s="69"/>
      <c r="DF99" s="69"/>
      <c r="DG99" s="69"/>
      <c r="DH99" s="69"/>
      <c r="DI99" s="69"/>
      <c r="DJ99" s="69"/>
      <c r="DK99" s="69"/>
      <c r="DL99" s="69"/>
      <c r="DM99" s="69"/>
      <c r="DN99" s="69"/>
      <c r="DO99" s="69"/>
      <c r="DP99" s="69"/>
      <c r="DQ99" s="69"/>
      <c r="DR99" s="69"/>
      <c r="DS99" s="69"/>
      <c r="DT99" s="69"/>
      <c r="DU99" s="69"/>
      <c r="DV99" s="69"/>
      <c r="DW99" s="69"/>
      <c r="DX99" s="69"/>
      <c r="DY99" s="69"/>
      <c r="DZ99" s="69"/>
      <c r="EA99" s="69"/>
      <c r="EB99" s="69"/>
      <c r="EC99" s="69"/>
      <c r="ED99" s="69"/>
      <c r="EE99" s="69"/>
      <c r="EF99" s="69"/>
      <c r="EG99" s="69"/>
      <c r="EH99" s="69"/>
      <c r="EI99" s="69"/>
      <c r="EJ99" s="69"/>
      <c r="EK99" s="69"/>
      <c r="EL99" s="69"/>
      <c r="EM99" s="69"/>
      <c r="EN99" s="69"/>
      <c r="EO99" s="69"/>
      <c r="EP99" s="69"/>
      <c r="EQ99" s="69"/>
      <c r="ER99" s="69"/>
      <c r="ES99" s="69"/>
      <c r="ET99" s="69"/>
      <c r="EU99" s="69"/>
      <c r="EV99" s="69"/>
      <c r="EW99" s="69"/>
      <c r="EX99" s="69"/>
      <c r="EY99" s="69"/>
      <c r="EZ99" s="69"/>
      <c r="FA99" s="69"/>
      <c r="FB99" s="69"/>
      <c r="FC99" s="69"/>
      <c r="FD99" s="69"/>
      <c r="FE99" s="69"/>
      <c r="FF99" s="69"/>
      <c r="FG99" s="69"/>
      <c r="FH99" s="69"/>
      <c r="FI99" s="69"/>
      <c r="FJ99" s="69"/>
      <c r="FK99" s="69"/>
      <c r="FL99" s="69"/>
      <c r="FM99" s="69"/>
      <c r="FN99" s="69"/>
      <c r="FO99" s="69"/>
      <c r="FP99" s="69"/>
      <c r="FQ99" s="69"/>
      <c r="FR99" s="69"/>
      <c r="FS99" s="69"/>
      <c r="FT99" s="69"/>
      <c r="FU99" s="69"/>
      <c r="FV99" s="69"/>
      <c r="FW99" s="69"/>
      <c r="FX99" s="69"/>
      <c r="FY99" s="69"/>
      <c r="FZ99" s="69"/>
      <c r="GA99" s="69"/>
      <c r="GB99" s="69"/>
      <c r="GC99" s="69"/>
      <c r="GD99" s="69"/>
      <c r="GE99" s="69"/>
      <c r="GF99" s="69"/>
      <c r="GG99" s="69"/>
      <c r="GH99" s="69"/>
      <c r="GI99" s="69"/>
      <c r="GJ99" s="69"/>
      <c r="GK99" s="69"/>
      <c r="GL99" s="69"/>
      <c r="GM99" s="69"/>
      <c r="GN99" s="69"/>
      <c r="GO99" s="69"/>
      <c r="GP99" s="69"/>
      <c r="GQ99" s="69"/>
      <c r="GR99" s="69"/>
      <c r="GS99" s="69"/>
      <c r="GT99" s="69"/>
      <c r="GU99" s="69"/>
      <c r="GV99" s="69"/>
      <c r="GW99" s="69"/>
      <c r="GX99" s="69"/>
      <c r="GY99" s="69"/>
      <c r="GZ99" s="69"/>
      <c r="HA99" s="69"/>
      <c r="HB99" s="69"/>
      <c r="HC99" s="69"/>
      <c r="HD99" s="69"/>
      <c r="HE99" s="69"/>
      <c r="HF99" s="69"/>
      <c r="HG99" s="69"/>
      <c r="HH99" s="69"/>
      <c r="HI99" s="69"/>
      <c r="HJ99" s="69"/>
      <c r="HK99" s="69"/>
      <c r="HL99" s="69"/>
      <c r="HM99" s="69"/>
      <c r="HN99" s="69"/>
      <c r="HO99" s="69"/>
      <c r="HP99" s="69"/>
      <c r="HQ99" s="69"/>
      <c r="HR99" s="69"/>
      <c r="HS99" s="69"/>
      <c r="HT99" s="69"/>
      <c r="HU99" s="69"/>
      <c r="HV99" s="69"/>
      <c r="HW99" s="69"/>
      <c r="HX99" s="69"/>
      <c r="HY99" s="69"/>
      <c r="HZ99" s="69"/>
      <c r="IA99" s="69"/>
      <c r="IB99" s="69"/>
      <c r="IC99" s="69"/>
      <c r="ID99" s="69"/>
      <c r="IE99" s="69"/>
      <c r="IF99" s="69"/>
      <c r="IG99" s="69"/>
      <c r="IH99" s="69"/>
      <c r="II99" s="69"/>
      <c r="IJ99" s="69"/>
      <c r="IK99" s="69"/>
    </row>
    <row r="100" s="67" customFormat="1" ht="22" customHeight="1" spans="1:245">
      <c r="A100" s="92" t="s">
        <v>100</v>
      </c>
      <c r="B100" s="86">
        <v>44</v>
      </c>
      <c r="C100" s="94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  <c r="CQ100" s="69"/>
      <c r="CR100" s="69"/>
      <c r="CS100" s="69"/>
      <c r="CT100" s="69"/>
      <c r="CU100" s="69"/>
      <c r="CV100" s="69"/>
      <c r="CW100" s="69"/>
      <c r="CX100" s="69"/>
      <c r="CY100" s="69"/>
      <c r="CZ100" s="69"/>
      <c r="DA100" s="69"/>
      <c r="DB100" s="69"/>
      <c r="DC100" s="69"/>
      <c r="DD100" s="69"/>
      <c r="DE100" s="69"/>
      <c r="DF100" s="69"/>
      <c r="DG100" s="69"/>
      <c r="DH100" s="69"/>
      <c r="DI100" s="69"/>
      <c r="DJ100" s="69"/>
      <c r="DK100" s="69"/>
      <c r="DL100" s="69"/>
      <c r="DM100" s="69"/>
      <c r="DN100" s="69"/>
      <c r="DO100" s="69"/>
      <c r="DP100" s="69"/>
      <c r="DQ100" s="69"/>
      <c r="DR100" s="69"/>
      <c r="DS100" s="69"/>
      <c r="DT100" s="69"/>
      <c r="DU100" s="69"/>
      <c r="DV100" s="69"/>
      <c r="DW100" s="69"/>
      <c r="DX100" s="69"/>
      <c r="DY100" s="69"/>
      <c r="DZ100" s="69"/>
      <c r="EA100" s="69"/>
      <c r="EB100" s="69"/>
      <c r="EC100" s="69"/>
      <c r="ED100" s="69"/>
      <c r="EE100" s="69"/>
      <c r="EF100" s="69"/>
      <c r="EG100" s="69"/>
      <c r="EH100" s="69"/>
      <c r="EI100" s="69"/>
      <c r="EJ100" s="69"/>
      <c r="EK100" s="69"/>
      <c r="EL100" s="69"/>
      <c r="EM100" s="69"/>
      <c r="EN100" s="69"/>
      <c r="EO100" s="69"/>
      <c r="EP100" s="69"/>
      <c r="EQ100" s="69"/>
      <c r="ER100" s="69"/>
      <c r="ES100" s="69"/>
      <c r="ET100" s="69"/>
      <c r="EU100" s="69"/>
      <c r="EV100" s="69"/>
      <c r="EW100" s="69"/>
      <c r="EX100" s="69"/>
      <c r="EY100" s="69"/>
      <c r="EZ100" s="69"/>
      <c r="FA100" s="69"/>
      <c r="FB100" s="69"/>
      <c r="FC100" s="69"/>
      <c r="FD100" s="69"/>
      <c r="FE100" s="69"/>
      <c r="FF100" s="69"/>
      <c r="FG100" s="69"/>
      <c r="FH100" s="69"/>
      <c r="FI100" s="69"/>
      <c r="FJ100" s="69"/>
      <c r="FK100" s="69"/>
      <c r="FL100" s="69"/>
      <c r="FM100" s="69"/>
      <c r="FN100" s="69"/>
      <c r="FO100" s="69"/>
      <c r="FP100" s="69"/>
      <c r="FQ100" s="69"/>
      <c r="FR100" s="69"/>
      <c r="FS100" s="69"/>
      <c r="FT100" s="69"/>
      <c r="FU100" s="69"/>
      <c r="FV100" s="69"/>
      <c r="FW100" s="69"/>
      <c r="FX100" s="69"/>
      <c r="FY100" s="69"/>
      <c r="FZ100" s="69"/>
      <c r="GA100" s="69"/>
      <c r="GB100" s="69"/>
      <c r="GC100" s="69"/>
      <c r="GD100" s="69"/>
      <c r="GE100" s="69"/>
      <c r="GF100" s="69"/>
      <c r="GG100" s="69"/>
      <c r="GH100" s="69"/>
      <c r="GI100" s="69"/>
      <c r="GJ100" s="69"/>
      <c r="GK100" s="69"/>
      <c r="GL100" s="69"/>
      <c r="GM100" s="69"/>
      <c r="GN100" s="69"/>
      <c r="GO100" s="69"/>
      <c r="GP100" s="69"/>
      <c r="GQ100" s="69"/>
      <c r="GR100" s="69"/>
      <c r="GS100" s="69"/>
      <c r="GT100" s="69"/>
      <c r="GU100" s="69"/>
      <c r="GV100" s="69"/>
      <c r="GW100" s="69"/>
      <c r="GX100" s="69"/>
      <c r="GY100" s="69"/>
      <c r="GZ100" s="69"/>
      <c r="HA100" s="69"/>
      <c r="HB100" s="69"/>
      <c r="HC100" s="69"/>
      <c r="HD100" s="69"/>
      <c r="HE100" s="69"/>
      <c r="HF100" s="69"/>
      <c r="HG100" s="69"/>
      <c r="HH100" s="69"/>
      <c r="HI100" s="69"/>
      <c r="HJ100" s="69"/>
      <c r="HK100" s="69"/>
      <c r="HL100" s="69"/>
      <c r="HM100" s="69"/>
      <c r="HN100" s="69"/>
      <c r="HO100" s="69"/>
      <c r="HP100" s="69"/>
      <c r="HQ100" s="69"/>
      <c r="HR100" s="69"/>
      <c r="HS100" s="69"/>
      <c r="HT100" s="69"/>
      <c r="HU100" s="69"/>
      <c r="HV100" s="69"/>
      <c r="HW100" s="69"/>
      <c r="HX100" s="69"/>
      <c r="HY100" s="69"/>
      <c r="HZ100" s="69"/>
      <c r="IA100" s="69"/>
      <c r="IB100" s="69"/>
      <c r="IC100" s="69"/>
      <c r="ID100" s="69"/>
      <c r="IE100" s="69"/>
      <c r="IF100" s="69"/>
      <c r="IG100" s="69"/>
      <c r="IH100" s="69"/>
      <c r="II100" s="69"/>
      <c r="IJ100" s="69"/>
      <c r="IK100" s="69"/>
    </row>
    <row r="101" s="67" customFormat="1" ht="22" customHeight="1" spans="1:245">
      <c r="A101" s="92" t="s">
        <v>101</v>
      </c>
      <c r="B101" s="86">
        <v>85</v>
      </c>
      <c r="C101" s="94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  <c r="CQ101" s="69"/>
      <c r="CR101" s="69"/>
      <c r="CS101" s="69"/>
      <c r="CT101" s="69"/>
      <c r="CU101" s="69"/>
      <c r="CV101" s="69"/>
      <c r="CW101" s="69"/>
      <c r="CX101" s="69"/>
      <c r="CY101" s="69"/>
      <c r="CZ101" s="69"/>
      <c r="DA101" s="69"/>
      <c r="DB101" s="69"/>
      <c r="DC101" s="69"/>
      <c r="DD101" s="69"/>
      <c r="DE101" s="69"/>
      <c r="DF101" s="69"/>
      <c r="DG101" s="69"/>
      <c r="DH101" s="69"/>
      <c r="DI101" s="69"/>
      <c r="DJ101" s="69"/>
      <c r="DK101" s="69"/>
      <c r="DL101" s="69"/>
      <c r="DM101" s="69"/>
      <c r="DN101" s="69"/>
      <c r="DO101" s="69"/>
      <c r="DP101" s="69"/>
      <c r="DQ101" s="69"/>
      <c r="DR101" s="69"/>
      <c r="DS101" s="69"/>
      <c r="DT101" s="69"/>
      <c r="DU101" s="69"/>
      <c r="DV101" s="69"/>
      <c r="DW101" s="69"/>
      <c r="DX101" s="69"/>
      <c r="DY101" s="69"/>
      <c r="DZ101" s="69"/>
      <c r="EA101" s="69"/>
      <c r="EB101" s="69"/>
      <c r="EC101" s="69"/>
      <c r="ED101" s="69"/>
      <c r="EE101" s="69"/>
      <c r="EF101" s="69"/>
      <c r="EG101" s="69"/>
      <c r="EH101" s="69"/>
      <c r="EI101" s="69"/>
      <c r="EJ101" s="69"/>
      <c r="EK101" s="69"/>
      <c r="EL101" s="69"/>
      <c r="EM101" s="69"/>
      <c r="EN101" s="69"/>
      <c r="EO101" s="69"/>
      <c r="EP101" s="69"/>
      <c r="EQ101" s="69"/>
      <c r="ER101" s="69"/>
      <c r="ES101" s="69"/>
      <c r="ET101" s="69"/>
      <c r="EU101" s="69"/>
      <c r="EV101" s="69"/>
      <c r="EW101" s="69"/>
      <c r="EX101" s="69"/>
      <c r="EY101" s="69"/>
      <c r="EZ101" s="69"/>
      <c r="FA101" s="69"/>
      <c r="FB101" s="69"/>
      <c r="FC101" s="69"/>
      <c r="FD101" s="69"/>
      <c r="FE101" s="69"/>
      <c r="FF101" s="69"/>
      <c r="FG101" s="69"/>
      <c r="FH101" s="69"/>
      <c r="FI101" s="69"/>
      <c r="FJ101" s="69"/>
      <c r="FK101" s="69"/>
      <c r="FL101" s="69"/>
      <c r="FM101" s="69"/>
      <c r="FN101" s="69"/>
      <c r="FO101" s="69"/>
      <c r="FP101" s="69"/>
      <c r="FQ101" s="69"/>
      <c r="FR101" s="69"/>
      <c r="FS101" s="69"/>
      <c r="FT101" s="69"/>
      <c r="FU101" s="69"/>
      <c r="FV101" s="69"/>
      <c r="FW101" s="69"/>
      <c r="FX101" s="69"/>
      <c r="FY101" s="69"/>
      <c r="FZ101" s="69"/>
      <c r="GA101" s="69"/>
      <c r="GB101" s="69"/>
      <c r="GC101" s="69"/>
      <c r="GD101" s="69"/>
      <c r="GE101" s="69"/>
      <c r="GF101" s="69"/>
      <c r="GG101" s="69"/>
      <c r="GH101" s="69"/>
      <c r="GI101" s="69"/>
      <c r="GJ101" s="69"/>
      <c r="GK101" s="69"/>
      <c r="GL101" s="69"/>
      <c r="GM101" s="69"/>
      <c r="GN101" s="69"/>
      <c r="GO101" s="69"/>
      <c r="GP101" s="69"/>
      <c r="GQ101" s="69"/>
      <c r="GR101" s="69"/>
      <c r="GS101" s="69"/>
      <c r="GT101" s="69"/>
      <c r="GU101" s="69"/>
      <c r="GV101" s="69"/>
      <c r="GW101" s="69"/>
      <c r="GX101" s="69"/>
      <c r="GY101" s="69"/>
      <c r="GZ101" s="69"/>
      <c r="HA101" s="69"/>
      <c r="HB101" s="69"/>
      <c r="HC101" s="69"/>
      <c r="HD101" s="69"/>
      <c r="HE101" s="69"/>
      <c r="HF101" s="69"/>
      <c r="HG101" s="69"/>
      <c r="HH101" s="69"/>
      <c r="HI101" s="69"/>
      <c r="HJ101" s="69"/>
      <c r="HK101" s="69"/>
      <c r="HL101" s="69"/>
      <c r="HM101" s="69"/>
      <c r="HN101" s="69"/>
      <c r="HO101" s="69"/>
      <c r="HP101" s="69"/>
      <c r="HQ101" s="69"/>
      <c r="HR101" s="69"/>
      <c r="HS101" s="69"/>
      <c r="HT101" s="69"/>
      <c r="HU101" s="69"/>
      <c r="HV101" s="69"/>
      <c r="HW101" s="69"/>
      <c r="HX101" s="69"/>
      <c r="HY101" s="69"/>
      <c r="HZ101" s="69"/>
      <c r="IA101" s="69"/>
      <c r="IB101" s="69"/>
      <c r="IC101" s="69"/>
      <c r="ID101" s="69"/>
      <c r="IE101" s="69"/>
      <c r="IF101" s="69"/>
      <c r="IG101" s="69"/>
      <c r="IH101" s="69"/>
      <c r="II101" s="69"/>
      <c r="IJ101" s="69"/>
      <c r="IK101" s="69"/>
    </row>
    <row r="102" s="68" customFormat="1" ht="22" customHeight="1" spans="1:245">
      <c r="A102" s="97" t="s">
        <v>102</v>
      </c>
      <c r="B102" s="86">
        <v>165</v>
      </c>
      <c r="C102" s="83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0"/>
      <c r="DT102" s="80"/>
      <c r="DU102" s="80"/>
      <c r="DV102" s="80"/>
      <c r="DW102" s="80"/>
      <c r="DX102" s="80"/>
      <c r="DY102" s="80"/>
      <c r="DZ102" s="80"/>
      <c r="EA102" s="80"/>
      <c r="EB102" s="80"/>
      <c r="EC102" s="80"/>
      <c r="ED102" s="80"/>
      <c r="EE102" s="80"/>
      <c r="EF102" s="80"/>
      <c r="EG102" s="80"/>
      <c r="EH102" s="80"/>
      <c r="EI102" s="80"/>
      <c r="EJ102" s="80"/>
      <c r="EK102" s="80"/>
      <c r="EL102" s="80"/>
      <c r="EM102" s="80"/>
      <c r="EN102" s="80"/>
      <c r="EO102" s="80"/>
      <c r="EP102" s="80"/>
      <c r="EQ102" s="80"/>
      <c r="ER102" s="80"/>
      <c r="ES102" s="80"/>
      <c r="ET102" s="80"/>
      <c r="EU102" s="80"/>
      <c r="EV102" s="80"/>
      <c r="EW102" s="80"/>
      <c r="EX102" s="80"/>
      <c r="EY102" s="80"/>
      <c r="EZ102" s="80"/>
      <c r="FA102" s="80"/>
      <c r="FB102" s="80"/>
      <c r="FC102" s="80"/>
      <c r="FD102" s="80"/>
      <c r="FE102" s="80"/>
      <c r="FF102" s="80"/>
      <c r="FG102" s="80"/>
      <c r="FH102" s="80"/>
      <c r="FI102" s="80"/>
      <c r="FJ102" s="80"/>
      <c r="FK102" s="80"/>
      <c r="FL102" s="80"/>
      <c r="FM102" s="80"/>
      <c r="FN102" s="80"/>
      <c r="FO102" s="80"/>
      <c r="FP102" s="80"/>
      <c r="FQ102" s="80"/>
      <c r="FR102" s="80"/>
      <c r="FS102" s="80"/>
      <c r="FT102" s="80"/>
      <c r="FU102" s="80"/>
      <c r="FV102" s="80"/>
      <c r="FW102" s="80"/>
      <c r="FX102" s="80"/>
      <c r="FY102" s="80"/>
      <c r="FZ102" s="80"/>
      <c r="GA102" s="80"/>
      <c r="GB102" s="80"/>
      <c r="GC102" s="80"/>
      <c r="GD102" s="80"/>
      <c r="GE102" s="80"/>
      <c r="GF102" s="80"/>
      <c r="GG102" s="80"/>
      <c r="GH102" s="80"/>
      <c r="GI102" s="80"/>
      <c r="GJ102" s="80"/>
      <c r="GK102" s="80"/>
      <c r="GL102" s="80"/>
      <c r="GM102" s="80"/>
      <c r="GN102" s="80"/>
      <c r="GO102" s="80"/>
      <c r="GP102" s="80"/>
      <c r="GQ102" s="80"/>
      <c r="GR102" s="80"/>
      <c r="GS102" s="80"/>
      <c r="GT102" s="80"/>
      <c r="GU102" s="80"/>
      <c r="GV102" s="80"/>
      <c r="GW102" s="80"/>
      <c r="GX102" s="80"/>
      <c r="GY102" s="80"/>
      <c r="GZ102" s="80"/>
      <c r="HA102" s="80"/>
      <c r="HB102" s="80"/>
      <c r="HC102" s="80"/>
      <c r="HD102" s="80"/>
      <c r="HE102" s="80"/>
      <c r="HF102" s="80"/>
      <c r="HG102" s="80"/>
      <c r="HH102" s="80"/>
      <c r="HI102" s="80"/>
      <c r="HJ102" s="80"/>
      <c r="HK102" s="80"/>
      <c r="HL102" s="80"/>
      <c r="HM102" s="80"/>
      <c r="HN102" s="80"/>
      <c r="HO102" s="80"/>
      <c r="HP102" s="80"/>
      <c r="HQ102" s="80"/>
      <c r="HR102" s="80"/>
      <c r="HS102" s="80"/>
      <c r="HT102" s="80"/>
      <c r="HU102" s="80"/>
      <c r="HV102" s="80"/>
      <c r="HW102" s="80"/>
      <c r="HX102" s="80"/>
      <c r="HY102" s="80"/>
      <c r="HZ102" s="80"/>
      <c r="IA102" s="80"/>
      <c r="IB102" s="80"/>
      <c r="IC102" s="80"/>
      <c r="ID102" s="80"/>
      <c r="IE102" s="80"/>
      <c r="IF102" s="80"/>
      <c r="IG102" s="80"/>
      <c r="IH102" s="80"/>
      <c r="II102" s="80"/>
      <c r="IJ102" s="80"/>
      <c r="IK102" s="80"/>
    </row>
    <row r="103" s="68" customFormat="1" ht="22" customHeight="1" spans="1:245">
      <c r="A103" s="98" t="s">
        <v>103</v>
      </c>
      <c r="B103" s="91">
        <v>304</v>
      </c>
      <c r="C103" s="83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  <c r="CU103" s="80"/>
      <c r="CV103" s="80"/>
      <c r="CW103" s="80"/>
      <c r="CX103" s="80"/>
      <c r="CY103" s="80"/>
      <c r="CZ103" s="80"/>
      <c r="DA103" s="80"/>
      <c r="DB103" s="80"/>
      <c r="DC103" s="80"/>
      <c r="DD103" s="80"/>
      <c r="DE103" s="80"/>
      <c r="DF103" s="80"/>
      <c r="DG103" s="80"/>
      <c r="DH103" s="80"/>
      <c r="DI103" s="80"/>
      <c r="DJ103" s="80"/>
      <c r="DK103" s="80"/>
      <c r="DL103" s="80"/>
      <c r="DM103" s="80"/>
      <c r="DN103" s="80"/>
      <c r="DO103" s="80"/>
      <c r="DP103" s="80"/>
      <c r="DQ103" s="80"/>
      <c r="DR103" s="80"/>
      <c r="DS103" s="80"/>
      <c r="DT103" s="80"/>
      <c r="DU103" s="80"/>
      <c r="DV103" s="80"/>
      <c r="DW103" s="80"/>
      <c r="DX103" s="80"/>
      <c r="DY103" s="80"/>
      <c r="DZ103" s="80"/>
      <c r="EA103" s="80"/>
      <c r="EB103" s="80"/>
      <c r="EC103" s="80"/>
      <c r="ED103" s="80"/>
      <c r="EE103" s="80"/>
      <c r="EF103" s="80"/>
      <c r="EG103" s="80"/>
      <c r="EH103" s="80"/>
      <c r="EI103" s="80"/>
      <c r="EJ103" s="80"/>
      <c r="EK103" s="80"/>
      <c r="EL103" s="80"/>
      <c r="EM103" s="80"/>
      <c r="EN103" s="80"/>
      <c r="EO103" s="80"/>
      <c r="EP103" s="80"/>
      <c r="EQ103" s="80"/>
      <c r="ER103" s="80"/>
      <c r="ES103" s="80"/>
      <c r="ET103" s="80"/>
      <c r="EU103" s="80"/>
      <c r="EV103" s="80"/>
      <c r="EW103" s="80"/>
      <c r="EX103" s="80"/>
      <c r="EY103" s="80"/>
      <c r="EZ103" s="80"/>
      <c r="FA103" s="80"/>
      <c r="FB103" s="80"/>
      <c r="FC103" s="80"/>
      <c r="FD103" s="80"/>
      <c r="FE103" s="80"/>
      <c r="FF103" s="80"/>
      <c r="FG103" s="80"/>
      <c r="FH103" s="80"/>
      <c r="FI103" s="80"/>
      <c r="FJ103" s="80"/>
      <c r="FK103" s="80"/>
      <c r="FL103" s="80"/>
      <c r="FM103" s="80"/>
      <c r="FN103" s="80"/>
      <c r="FO103" s="80"/>
      <c r="FP103" s="80"/>
      <c r="FQ103" s="80"/>
      <c r="FR103" s="80"/>
      <c r="FS103" s="80"/>
      <c r="FT103" s="80"/>
      <c r="FU103" s="80"/>
      <c r="FV103" s="80"/>
      <c r="FW103" s="80"/>
      <c r="FX103" s="80"/>
      <c r="FY103" s="80"/>
      <c r="FZ103" s="80"/>
      <c r="GA103" s="80"/>
      <c r="GB103" s="80"/>
      <c r="GC103" s="80"/>
      <c r="GD103" s="80"/>
      <c r="GE103" s="80"/>
      <c r="GF103" s="80"/>
      <c r="GG103" s="80"/>
      <c r="GH103" s="80"/>
      <c r="GI103" s="80"/>
      <c r="GJ103" s="80"/>
      <c r="GK103" s="80"/>
      <c r="GL103" s="80"/>
      <c r="GM103" s="80"/>
      <c r="GN103" s="80"/>
      <c r="GO103" s="80"/>
      <c r="GP103" s="80"/>
      <c r="GQ103" s="80"/>
      <c r="GR103" s="80"/>
      <c r="GS103" s="80"/>
      <c r="GT103" s="80"/>
      <c r="GU103" s="80"/>
      <c r="GV103" s="80"/>
      <c r="GW103" s="80"/>
      <c r="GX103" s="80"/>
      <c r="GY103" s="80"/>
      <c r="GZ103" s="80"/>
      <c r="HA103" s="80"/>
      <c r="HB103" s="80"/>
      <c r="HC103" s="80"/>
      <c r="HD103" s="80"/>
      <c r="HE103" s="80"/>
      <c r="HF103" s="80"/>
      <c r="HG103" s="80"/>
      <c r="HH103" s="80"/>
      <c r="HI103" s="80"/>
      <c r="HJ103" s="80"/>
      <c r="HK103" s="80"/>
      <c r="HL103" s="80"/>
      <c r="HM103" s="80"/>
      <c r="HN103" s="80"/>
      <c r="HO103" s="80"/>
      <c r="HP103" s="80"/>
      <c r="HQ103" s="80"/>
      <c r="HR103" s="80"/>
      <c r="HS103" s="80"/>
      <c r="HT103" s="80"/>
      <c r="HU103" s="80"/>
      <c r="HV103" s="80"/>
      <c r="HW103" s="80"/>
      <c r="HX103" s="80"/>
      <c r="HY103" s="80"/>
      <c r="HZ103" s="80"/>
      <c r="IA103" s="80"/>
      <c r="IB103" s="80"/>
      <c r="IC103" s="80"/>
      <c r="ID103" s="80"/>
      <c r="IE103" s="80"/>
      <c r="IF103" s="80"/>
      <c r="IG103" s="80"/>
      <c r="IH103" s="80"/>
      <c r="II103" s="80"/>
      <c r="IJ103" s="80"/>
      <c r="IK103" s="80"/>
    </row>
    <row r="104" s="67" customFormat="1" ht="22" customHeight="1" spans="1:245">
      <c r="A104" s="93" t="s">
        <v>104</v>
      </c>
      <c r="B104" s="86">
        <v>6</v>
      </c>
      <c r="C104" s="94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69"/>
      <c r="FQ104" s="69"/>
      <c r="FR104" s="69"/>
      <c r="FS104" s="69"/>
      <c r="FT104" s="69"/>
      <c r="FU104" s="69"/>
      <c r="FV104" s="69"/>
      <c r="FW104" s="69"/>
      <c r="FX104" s="69"/>
      <c r="FY104" s="69"/>
      <c r="FZ104" s="69"/>
      <c r="GA104" s="69"/>
      <c r="GB104" s="69"/>
      <c r="GC104" s="69"/>
      <c r="GD104" s="69"/>
      <c r="GE104" s="69"/>
      <c r="GF104" s="69"/>
      <c r="GG104" s="69"/>
      <c r="GH104" s="69"/>
      <c r="GI104" s="69"/>
      <c r="GJ104" s="69"/>
      <c r="GK104" s="69"/>
      <c r="GL104" s="69"/>
      <c r="GM104" s="69"/>
      <c r="GN104" s="69"/>
      <c r="GO104" s="69"/>
      <c r="GP104" s="69"/>
      <c r="GQ104" s="69"/>
      <c r="GR104" s="69"/>
      <c r="GS104" s="69"/>
      <c r="GT104" s="69"/>
      <c r="GU104" s="69"/>
      <c r="GV104" s="69"/>
      <c r="GW104" s="69"/>
      <c r="GX104" s="69"/>
      <c r="GY104" s="69"/>
      <c r="GZ104" s="69"/>
      <c r="HA104" s="69"/>
      <c r="HB104" s="69"/>
      <c r="HC104" s="69"/>
      <c r="HD104" s="69"/>
      <c r="HE104" s="69"/>
      <c r="HF104" s="69"/>
      <c r="HG104" s="69"/>
      <c r="HH104" s="69"/>
      <c r="HI104" s="69"/>
      <c r="HJ104" s="69"/>
      <c r="HK104" s="69"/>
      <c r="HL104" s="69"/>
      <c r="HM104" s="69"/>
      <c r="HN104" s="69"/>
      <c r="HO104" s="69"/>
      <c r="HP104" s="69"/>
      <c r="HQ104" s="69"/>
      <c r="HR104" s="69"/>
      <c r="HS104" s="69"/>
      <c r="HT104" s="69"/>
      <c r="HU104" s="69"/>
      <c r="HV104" s="69"/>
      <c r="HW104" s="69"/>
      <c r="HX104" s="69"/>
      <c r="HY104" s="69"/>
      <c r="HZ104" s="69"/>
      <c r="IA104" s="69"/>
      <c r="IB104" s="69"/>
      <c r="IC104" s="69"/>
      <c r="ID104" s="69"/>
      <c r="IE104" s="69"/>
      <c r="IF104" s="69"/>
      <c r="IG104" s="69"/>
      <c r="IH104" s="69"/>
      <c r="II104" s="69"/>
      <c r="IJ104" s="69"/>
      <c r="IK104" s="69"/>
    </row>
    <row r="105" s="67" customFormat="1" ht="22" customHeight="1" spans="1:245">
      <c r="A105" s="93" t="s">
        <v>105</v>
      </c>
      <c r="B105" s="86">
        <v>89</v>
      </c>
      <c r="C105" s="94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69"/>
      <c r="FG105" s="69"/>
      <c r="FH105" s="69"/>
      <c r="FI105" s="69"/>
      <c r="FJ105" s="69"/>
      <c r="FK105" s="69"/>
      <c r="FL105" s="69"/>
      <c r="FM105" s="69"/>
      <c r="FN105" s="69"/>
      <c r="FO105" s="69"/>
      <c r="FP105" s="69"/>
      <c r="FQ105" s="69"/>
      <c r="FR105" s="69"/>
      <c r="FS105" s="69"/>
      <c r="FT105" s="69"/>
      <c r="FU105" s="69"/>
      <c r="FV105" s="69"/>
      <c r="FW105" s="69"/>
      <c r="FX105" s="69"/>
      <c r="FY105" s="69"/>
      <c r="FZ105" s="69"/>
      <c r="GA105" s="69"/>
      <c r="GB105" s="69"/>
      <c r="GC105" s="69"/>
      <c r="GD105" s="69"/>
      <c r="GE105" s="69"/>
      <c r="GF105" s="69"/>
      <c r="GG105" s="69"/>
      <c r="GH105" s="69"/>
      <c r="GI105" s="69"/>
      <c r="GJ105" s="69"/>
      <c r="GK105" s="69"/>
      <c r="GL105" s="69"/>
      <c r="GM105" s="69"/>
      <c r="GN105" s="69"/>
      <c r="GO105" s="69"/>
      <c r="GP105" s="69"/>
      <c r="GQ105" s="69"/>
      <c r="GR105" s="69"/>
      <c r="GS105" s="69"/>
      <c r="GT105" s="69"/>
      <c r="GU105" s="69"/>
      <c r="GV105" s="69"/>
      <c r="GW105" s="69"/>
      <c r="GX105" s="69"/>
      <c r="GY105" s="69"/>
      <c r="GZ105" s="69"/>
      <c r="HA105" s="69"/>
      <c r="HB105" s="69"/>
      <c r="HC105" s="69"/>
      <c r="HD105" s="69"/>
      <c r="HE105" s="69"/>
      <c r="HF105" s="69"/>
      <c r="HG105" s="69"/>
      <c r="HH105" s="69"/>
      <c r="HI105" s="69"/>
      <c r="HJ105" s="69"/>
      <c r="HK105" s="69"/>
      <c r="HL105" s="69"/>
      <c r="HM105" s="69"/>
      <c r="HN105" s="69"/>
      <c r="HO105" s="69"/>
      <c r="HP105" s="69"/>
      <c r="HQ105" s="69"/>
      <c r="HR105" s="69"/>
      <c r="HS105" s="69"/>
      <c r="HT105" s="69"/>
      <c r="HU105" s="69"/>
      <c r="HV105" s="69"/>
      <c r="HW105" s="69"/>
      <c r="HX105" s="69"/>
      <c r="HY105" s="69"/>
      <c r="HZ105" s="69"/>
      <c r="IA105" s="69"/>
      <c r="IB105" s="69"/>
      <c r="IC105" s="69"/>
      <c r="ID105" s="69"/>
      <c r="IE105" s="69"/>
      <c r="IF105" s="69"/>
      <c r="IG105" s="69"/>
      <c r="IH105" s="69"/>
      <c r="II105" s="69"/>
      <c r="IJ105" s="69"/>
      <c r="IK105" s="69"/>
    </row>
    <row r="106" s="67" customFormat="1" ht="22" customHeight="1" spans="1:245">
      <c r="A106" s="93" t="s">
        <v>106</v>
      </c>
      <c r="B106" s="86">
        <v>133</v>
      </c>
      <c r="C106" s="94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69"/>
      <c r="FG106" s="69"/>
      <c r="FH106" s="69"/>
      <c r="FI106" s="69"/>
      <c r="FJ106" s="69"/>
      <c r="FK106" s="69"/>
      <c r="FL106" s="69"/>
      <c r="FM106" s="69"/>
      <c r="FN106" s="69"/>
      <c r="FO106" s="69"/>
      <c r="FP106" s="69"/>
      <c r="FQ106" s="69"/>
      <c r="FR106" s="69"/>
      <c r="FS106" s="69"/>
      <c r="FT106" s="69"/>
      <c r="FU106" s="69"/>
      <c r="FV106" s="69"/>
      <c r="FW106" s="69"/>
      <c r="FX106" s="69"/>
      <c r="FY106" s="69"/>
      <c r="FZ106" s="69"/>
      <c r="GA106" s="69"/>
      <c r="GB106" s="69"/>
      <c r="GC106" s="69"/>
      <c r="GD106" s="69"/>
      <c r="GE106" s="69"/>
      <c r="GF106" s="69"/>
      <c r="GG106" s="69"/>
      <c r="GH106" s="69"/>
      <c r="GI106" s="69"/>
      <c r="GJ106" s="69"/>
      <c r="GK106" s="69"/>
      <c r="GL106" s="69"/>
      <c r="GM106" s="69"/>
      <c r="GN106" s="69"/>
      <c r="GO106" s="69"/>
      <c r="GP106" s="69"/>
      <c r="GQ106" s="69"/>
      <c r="GR106" s="69"/>
      <c r="GS106" s="69"/>
      <c r="GT106" s="69"/>
      <c r="GU106" s="69"/>
      <c r="GV106" s="69"/>
      <c r="GW106" s="69"/>
      <c r="GX106" s="69"/>
      <c r="GY106" s="69"/>
      <c r="GZ106" s="69"/>
      <c r="HA106" s="69"/>
      <c r="HB106" s="69"/>
      <c r="HC106" s="69"/>
      <c r="HD106" s="69"/>
      <c r="HE106" s="69"/>
      <c r="HF106" s="69"/>
      <c r="HG106" s="69"/>
      <c r="HH106" s="69"/>
      <c r="HI106" s="69"/>
      <c r="HJ106" s="69"/>
      <c r="HK106" s="69"/>
      <c r="HL106" s="69"/>
      <c r="HM106" s="69"/>
      <c r="HN106" s="69"/>
      <c r="HO106" s="69"/>
      <c r="HP106" s="69"/>
      <c r="HQ106" s="69"/>
      <c r="HR106" s="69"/>
      <c r="HS106" s="69"/>
      <c r="HT106" s="69"/>
      <c r="HU106" s="69"/>
      <c r="HV106" s="69"/>
      <c r="HW106" s="69"/>
      <c r="HX106" s="69"/>
      <c r="HY106" s="69"/>
      <c r="HZ106" s="69"/>
      <c r="IA106" s="69"/>
      <c r="IB106" s="69"/>
      <c r="IC106" s="69"/>
      <c r="ID106" s="69"/>
      <c r="IE106" s="69"/>
      <c r="IF106" s="69"/>
      <c r="IG106" s="69"/>
      <c r="IH106" s="69"/>
      <c r="II106" s="69"/>
      <c r="IJ106" s="69"/>
      <c r="IK106" s="69"/>
    </row>
    <row r="107" s="67" customFormat="1" ht="22" customHeight="1" spans="1:245">
      <c r="A107" s="93" t="s">
        <v>107</v>
      </c>
      <c r="B107" s="86">
        <v>6</v>
      </c>
      <c r="C107" s="94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  <c r="EO107" s="69"/>
      <c r="EP107" s="69"/>
      <c r="EQ107" s="69"/>
      <c r="ER107" s="69"/>
      <c r="ES107" s="69"/>
      <c r="ET107" s="69"/>
      <c r="EU107" s="69"/>
      <c r="EV107" s="69"/>
      <c r="EW107" s="69"/>
      <c r="EX107" s="69"/>
      <c r="EY107" s="69"/>
      <c r="EZ107" s="69"/>
      <c r="FA107" s="69"/>
      <c r="FB107" s="69"/>
      <c r="FC107" s="69"/>
      <c r="FD107" s="69"/>
      <c r="FE107" s="69"/>
      <c r="FF107" s="69"/>
      <c r="FG107" s="69"/>
      <c r="FH107" s="69"/>
      <c r="FI107" s="69"/>
      <c r="FJ107" s="69"/>
      <c r="FK107" s="69"/>
      <c r="FL107" s="69"/>
      <c r="FM107" s="69"/>
      <c r="FN107" s="69"/>
      <c r="FO107" s="69"/>
      <c r="FP107" s="69"/>
      <c r="FQ107" s="69"/>
      <c r="FR107" s="69"/>
      <c r="FS107" s="69"/>
      <c r="FT107" s="69"/>
      <c r="FU107" s="69"/>
      <c r="FV107" s="69"/>
      <c r="FW107" s="69"/>
      <c r="FX107" s="69"/>
      <c r="FY107" s="69"/>
      <c r="FZ107" s="69"/>
      <c r="GA107" s="69"/>
      <c r="GB107" s="69"/>
      <c r="GC107" s="69"/>
      <c r="GD107" s="69"/>
      <c r="GE107" s="69"/>
      <c r="GF107" s="69"/>
      <c r="GG107" s="69"/>
      <c r="GH107" s="69"/>
      <c r="GI107" s="69"/>
      <c r="GJ107" s="69"/>
      <c r="GK107" s="69"/>
      <c r="GL107" s="69"/>
      <c r="GM107" s="69"/>
      <c r="GN107" s="69"/>
      <c r="GO107" s="69"/>
      <c r="GP107" s="69"/>
      <c r="GQ107" s="69"/>
      <c r="GR107" s="69"/>
      <c r="GS107" s="69"/>
      <c r="GT107" s="69"/>
      <c r="GU107" s="69"/>
      <c r="GV107" s="69"/>
      <c r="GW107" s="69"/>
      <c r="GX107" s="69"/>
      <c r="GY107" s="69"/>
      <c r="GZ107" s="69"/>
      <c r="HA107" s="69"/>
      <c r="HB107" s="69"/>
      <c r="HC107" s="69"/>
      <c r="HD107" s="69"/>
      <c r="HE107" s="69"/>
      <c r="HF107" s="69"/>
      <c r="HG107" s="69"/>
      <c r="HH107" s="69"/>
      <c r="HI107" s="69"/>
      <c r="HJ107" s="69"/>
      <c r="HK107" s="69"/>
      <c r="HL107" s="69"/>
      <c r="HM107" s="69"/>
      <c r="HN107" s="69"/>
      <c r="HO107" s="69"/>
      <c r="HP107" s="69"/>
      <c r="HQ107" s="69"/>
      <c r="HR107" s="69"/>
      <c r="HS107" s="69"/>
      <c r="HT107" s="69"/>
      <c r="HU107" s="69"/>
      <c r="HV107" s="69"/>
      <c r="HW107" s="69"/>
      <c r="HX107" s="69"/>
      <c r="HY107" s="69"/>
      <c r="HZ107" s="69"/>
      <c r="IA107" s="69"/>
      <c r="IB107" s="69"/>
      <c r="IC107" s="69"/>
      <c r="ID107" s="69"/>
      <c r="IE107" s="69"/>
      <c r="IF107" s="69"/>
      <c r="IG107" s="69"/>
      <c r="IH107" s="69"/>
      <c r="II107" s="69"/>
      <c r="IJ107" s="69"/>
      <c r="IK107" s="69"/>
    </row>
    <row r="108" s="67" customFormat="1" ht="22" customHeight="1" spans="1:245">
      <c r="A108" s="93" t="s">
        <v>108</v>
      </c>
      <c r="B108" s="86">
        <v>12</v>
      </c>
      <c r="C108" s="94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69"/>
      <c r="EQ108" s="69"/>
      <c r="ER108" s="69"/>
      <c r="ES108" s="69"/>
      <c r="ET108" s="69"/>
      <c r="EU108" s="69"/>
      <c r="EV108" s="69"/>
      <c r="EW108" s="69"/>
      <c r="EX108" s="69"/>
      <c r="EY108" s="69"/>
      <c r="EZ108" s="69"/>
      <c r="FA108" s="69"/>
      <c r="FB108" s="69"/>
      <c r="FC108" s="69"/>
      <c r="FD108" s="69"/>
      <c r="FE108" s="69"/>
      <c r="FF108" s="69"/>
      <c r="FG108" s="69"/>
      <c r="FH108" s="69"/>
      <c r="FI108" s="69"/>
      <c r="FJ108" s="69"/>
      <c r="FK108" s="69"/>
      <c r="FL108" s="69"/>
      <c r="FM108" s="69"/>
      <c r="FN108" s="69"/>
      <c r="FO108" s="69"/>
      <c r="FP108" s="69"/>
      <c r="FQ108" s="69"/>
      <c r="FR108" s="69"/>
      <c r="FS108" s="69"/>
      <c r="FT108" s="69"/>
      <c r="FU108" s="69"/>
      <c r="FV108" s="69"/>
      <c r="FW108" s="69"/>
      <c r="FX108" s="69"/>
      <c r="FY108" s="69"/>
      <c r="FZ108" s="69"/>
      <c r="GA108" s="69"/>
      <c r="GB108" s="69"/>
      <c r="GC108" s="69"/>
      <c r="GD108" s="69"/>
      <c r="GE108" s="69"/>
      <c r="GF108" s="69"/>
      <c r="GG108" s="69"/>
      <c r="GH108" s="69"/>
      <c r="GI108" s="69"/>
      <c r="GJ108" s="69"/>
      <c r="GK108" s="69"/>
      <c r="GL108" s="69"/>
      <c r="GM108" s="69"/>
      <c r="GN108" s="69"/>
      <c r="GO108" s="69"/>
      <c r="GP108" s="69"/>
      <c r="GQ108" s="69"/>
      <c r="GR108" s="69"/>
      <c r="GS108" s="69"/>
      <c r="GT108" s="69"/>
      <c r="GU108" s="69"/>
      <c r="GV108" s="69"/>
      <c r="GW108" s="69"/>
      <c r="GX108" s="69"/>
      <c r="GY108" s="69"/>
      <c r="GZ108" s="69"/>
      <c r="HA108" s="69"/>
      <c r="HB108" s="69"/>
      <c r="HC108" s="69"/>
      <c r="HD108" s="69"/>
      <c r="HE108" s="69"/>
      <c r="HF108" s="69"/>
      <c r="HG108" s="69"/>
      <c r="HH108" s="69"/>
      <c r="HI108" s="69"/>
      <c r="HJ108" s="69"/>
      <c r="HK108" s="69"/>
      <c r="HL108" s="69"/>
      <c r="HM108" s="69"/>
      <c r="HN108" s="69"/>
      <c r="HO108" s="69"/>
      <c r="HP108" s="69"/>
      <c r="HQ108" s="69"/>
      <c r="HR108" s="69"/>
      <c r="HS108" s="69"/>
      <c r="HT108" s="69"/>
      <c r="HU108" s="69"/>
      <c r="HV108" s="69"/>
      <c r="HW108" s="69"/>
      <c r="HX108" s="69"/>
      <c r="HY108" s="69"/>
      <c r="HZ108" s="69"/>
      <c r="IA108" s="69"/>
      <c r="IB108" s="69"/>
      <c r="IC108" s="69"/>
      <c r="ID108" s="69"/>
      <c r="IE108" s="69"/>
      <c r="IF108" s="69"/>
      <c r="IG108" s="69"/>
      <c r="IH108" s="69"/>
      <c r="II108" s="69"/>
      <c r="IJ108" s="69"/>
      <c r="IK108" s="69"/>
    </row>
    <row r="109" s="67" customFormat="1" ht="22" customHeight="1" spans="1:245">
      <c r="A109" s="93" t="s">
        <v>109</v>
      </c>
      <c r="B109" s="86">
        <v>31</v>
      </c>
      <c r="C109" s="94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69"/>
      <c r="EQ109" s="69"/>
      <c r="ER109" s="69"/>
      <c r="ES109" s="69"/>
      <c r="ET109" s="69"/>
      <c r="EU109" s="69"/>
      <c r="EV109" s="69"/>
      <c r="EW109" s="69"/>
      <c r="EX109" s="69"/>
      <c r="EY109" s="69"/>
      <c r="EZ109" s="69"/>
      <c r="FA109" s="69"/>
      <c r="FB109" s="69"/>
      <c r="FC109" s="69"/>
      <c r="FD109" s="69"/>
      <c r="FE109" s="69"/>
      <c r="FF109" s="69"/>
      <c r="FG109" s="69"/>
      <c r="FH109" s="69"/>
      <c r="FI109" s="69"/>
      <c r="FJ109" s="69"/>
      <c r="FK109" s="69"/>
      <c r="FL109" s="69"/>
      <c r="FM109" s="69"/>
      <c r="FN109" s="69"/>
      <c r="FO109" s="69"/>
      <c r="FP109" s="69"/>
      <c r="FQ109" s="69"/>
      <c r="FR109" s="69"/>
      <c r="FS109" s="69"/>
      <c r="FT109" s="69"/>
      <c r="FU109" s="69"/>
      <c r="FV109" s="69"/>
      <c r="FW109" s="69"/>
      <c r="FX109" s="69"/>
      <c r="FY109" s="69"/>
      <c r="FZ109" s="69"/>
      <c r="GA109" s="69"/>
      <c r="GB109" s="69"/>
      <c r="GC109" s="69"/>
      <c r="GD109" s="69"/>
      <c r="GE109" s="69"/>
      <c r="GF109" s="69"/>
      <c r="GG109" s="69"/>
      <c r="GH109" s="69"/>
      <c r="GI109" s="69"/>
      <c r="GJ109" s="69"/>
      <c r="GK109" s="69"/>
      <c r="GL109" s="69"/>
      <c r="GM109" s="69"/>
      <c r="GN109" s="69"/>
      <c r="GO109" s="69"/>
      <c r="GP109" s="69"/>
      <c r="GQ109" s="69"/>
      <c r="GR109" s="69"/>
      <c r="GS109" s="69"/>
      <c r="GT109" s="69"/>
      <c r="GU109" s="69"/>
      <c r="GV109" s="69"/>
      <c r="GW109" s="69"/>
      <c r="GX109" s="69"/>
      <c r="GY109" s="69"/>
      <c r="GZ109" s="69"/>
      <c r="HA109" s="69"/>
      <c r="HB109" s="69"/>
      <c r="HC109" s="69"/>
      <c r="HD109" s="69"/>
      <c r="HE109" s="69"/>
      <c r="HF109" s="69"/>
      <c r="HG109" s="69"/>
      <c r="HH109" s="69"/>
      <c r="HI109" s="69"/>
      <c r="HJ109" s="69"/>
      <c r="HK109" s="69"/>
      <c r="HL109" s="69"/>
      <c r="HM109" s="69"/>
      <c r="HN109" s="69"/>
      <c r="HO109" s="69"/>
      <c r="HP109" s="69"/>
      <c r="HQ109" s="69"/>
      <c r="HR109" s="69"/>
      <c r="HS109" s="69"/>
      <c r="HT109" s="69"/>
      <c r="HU109" s="69"/>
      <c r="HV109" s="69"/>
      <c r="HW109" s="69"/>
      <c r="HX109" s="69"/>
      <c r="HY109" s="69"/>
      <c r="HZ109" s="69"/>
      <c r="IA109" s="69"/>
      <c r="IB109" s="69"/>
      <c r="IC109" s="69"/>
      <c r="ID109" s="69"/>
      <c r="IE109" s="69"/>
      <c r="IF109" s="69"/>
      <c r="IG109" s="69"/>
      <c r="IH109" s="69"/>
      <c r="II109" s="69"/>
      <c r="IJ109" s="69"/>
      <c r="IK109" s="69"/>
    </row>
    <row r="110" s="67" customFormat="1" ht="22" customHeight="1" spans="1:245">
      <c r="A110" s="93" t="s">
        <v>110</v>
      </c>
      <c r="B110" s="86">
        <v>27</v>
      </c>
      <c r="C110" s="94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69"/>
      <c r="EQ110" s="69"/>
      <c r="ER110" s="69"/>
      <c r="ES110" s="69"/>
      <c r="ET110" s="69"/>
      <c r="EU110" s="69"/>
      <c r="EV110" s="69"/>
      <c r="EW110" s="69"/>
      <c r="EX110" s="69"/>
      <c r="EY110" s="69"/>
      <c r="EZ110" s="69"/>
      <c r="FA110" s="69"/>
      <c r="FB110" s="69"/>
      <c r="FC110" s="69"/>
      <c r="FD110" s="69"/>
      <c r="FE110" s="69"/>
      <c r="FF110" s="69"/>
      <c r="FG110" s="69"/>
      <c r="FH110" s="69"/>
      <c r="FI110" s="69"/>
      <c r="FJ110" s="69"/>
      <c r="FK110" s="69"/>
      <c r="FL110" s="69"/>
      <c r="FM110" s="69"/>
      <c r="FN110" s="69"/>
      <c r="FO110" s="69"/>
      <c r="FP110" s="69"/>
      <c r="FQ110" s="69"/>
      <c r="FR110" s="69"/>
      <c r="FS110" s="69"/>
      <c r="FT110" s="69"/>
      <c r="FU110" s="69"/>
      <c r="FV110" s="69"/>
      <c r="FW110" s="69"/>
      <c r="FX110" s="69"/>
      <c r="FY110" s="69"/>
      <c r="FZ110" s="69"/>
      <c r="GA110" s="69"/>
      <c r="GB110" s="69"/>
      <c r="GC110" s="69"/>
      <c r="GD110" s="69"/>
      <c r="GE110" s="69"/>
      <c r="GF110" s="69"/>
      <c r="GG110" s="69"/>
      <c r="GH110" s="69"/>
      <c r="GI110" s="69"/>
      <c r="GJ110" s="69"/>
      <c r="GK110" s="69"/>
      <c r="GL110" s="69"/>
      <c r="GM110" s="69"/>
      <c r="GN110" s="69"/>
      <c r="GO110" s="69"/>
      <c r="GP110" s="69"/>
      <c r="GQ110" s="69"/>
      <c r="GR110" s="69"/>
      <c r="GS110" s="69"/>
      <c r="GT110" s="69"/>
      <c r="GU110" s="69"/>
      <c r="GV110" s="69"/>
      <c r="GW110" s="69"/>
      <c r="GX110" s="69"/>
      <c r="GY110" s="69"/>
      <c r="GZ110" s="69"/>
      <c r="HA110" s="69"/>
      <c r="HB110" s="69"/>
      <c r="HC110" s="69"/>
      <c r="HD110" s="69"/>
      <c r="HE110" s="69"/>
      <c r="HF110" s="69"/>
      <c r="HG110" s="69"/>
      <c r="HH110" s="69"/>
      <c r="HI110" s="69"/>
      <c r="HJ110" s="69"/>
      <c r="HK110" s="69"/>
      <c r="HL110" s="69"/>
      <c r="HM110" s="69"/>
      <c r="HN110" s="69"/>
      <c r="HO110" s="69"/>
      <c r="HP110" s="69"/>
      <c r="HQ110" s="69"/>
      <c r="HR110" s="69"/>
      <c r="HS110" s="69"/>
      <c r="HT110" s="69"/>
      <c r="HU110" s="69"/>
      <c r="HV110" s="69"/>
      <c r="HW110" s="69"/>
      <c r="HX110" s="69"/>
      <c r="HY110" s="69"/>
      <c r="HZ110" s="69"/>
      <c r="IA110" s="69"/>
      <c r="IB110" s="69"/>
      <c r="IC110" s="69"/>
      <c r="ID110" s="69"/>
      <c r="IE110" s="69"/>
      <c r="IF110" s="69"/>
      <c r="IG110" s="69"/>
      <c r="IH110" s="69"/>
      <c r="II110" s="69"/>
      <c r="IJ110" s="69"/>
      <c r="IK110" s="69"/>
    </row>
    <row r="111" s="68" customFormat="1" ht="22" customHeight="1" spans="1:245">
      <c r="A111" s="96" t="s">
        <v>111</v>
      </c>
      <c r="B111" s="86">
        <v>163</v>
      </c>
      <c r="C111" s="83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/>
      <c r="CX111" s="80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0"/>
      <c r="DJ111" s="80"/>
      <c r="DK111" s="80"/>
      <c r="DL111" s="80"/>
      <c r="DM111" s="80"/>
      <c r="DN111" s="80"/>
      <c r="DO111" s="80"/>
      <c r="DP111" s="80"/>
      <c r="DQ111" s="80"/>
      <c r="DR111" s="80"/>
      <c r="DS111" s="80"/>
      <c r="DT111" s="80"/>
      <c r="DU111" s="80"/>
      <c r="DV111" s="80"/>
      <c r="DW111" s="80"/>
      <c r="DX111" s="80"/>
      <c r="DY111" s="80"/>
      <c r="DZ111" s="80"/>
      <c r="EA111" s="80"/>
      <c r="EB111" s="80"/>
      <c r="EC111" s="80"/>
      <c r="ED111" s="80"/>
      <c r="EE111" s="80"/>
      <c r="EF111" s="80"/>
      <c r="EG111" s="80"/>
      <c r="EH111" s="80"/>
      <c r="EI111" s="80"/>
      <c r="EJ111" s="80"/>
      <c r="EK111" s="80"/>
      <c r="EL111" s="80"/>
      <c r="EM111" s="80"/>
      <c r="EN111" s="80"/>
      <c r="EO111" s="80"/>
      <c r="EP111" s="80"/>
      <c r="EQ111" s="80"/>
      <c r="ER111" s="80"/>
      <c r="ES111" s="80"/>
      <c r="ET111" s="80"/>
      <c r="EU111" s="80"/>
      <c r="EV111" s="80"/>
      <c r="EW111" s="80"/>
      <c r="EX111" s="80"/>
      <c r="EY111" s="80"/>
      <c r="EZ111" s="80"/>
      <c r="FA111" s="80"/>
      <c r="FB111" s="80"/>
      <c r="FC111" s="80"/>
      <c r="FD111" s="80"/>
      <c r="FE111" s="80"/>
      <c r="FF111" s="80"/>
      <c r="FG111" s="80"/>
      <c r="FH111" s="80"/>
      <c r="FI111" s="80"/>
      <c r="FJ111" s="80"/>
      <c r="FK111" s="80"/>
      <c r="FL111" s="80"/>
      <c r="FM111" s="80"/>
      <c r="FN111" s="80"/>
      <c r="FO111" s="80"/>
      <c r="FP111" s="80"/>
      <c r="FQ111" s="80"/>
      <c r="FR111" s="80"/>
      <c r="FS111" s="80"/>
      <c r="FT111" s="80"/>
      <c r="FU111" s="80"/>
      <c r="FV111" s="80"/>
      <c r="FW111" s="80"/>
      <c r="FX111" s="80"/>
      <c r="FY111" s="80"/>
      <c r="FZ111" s="80"/>
      <c r="GA111" s="80"/>
      <c r="GB111" s="80"/>
      <c r="GC111" s="80"/>
      <c r="GD111" s="80"/>
      <c r="GE111" s="80"/>
      <c r="GF111" s="80"/>
      <c r="GG111" s="80"/>
      <c r="GH111" s="80"/>
      <c r="GI111" s="80"/>
      <c r="GJ111" s="80"/>
      <c r="GK111" s="80"/>
      <c r="GL111" s="80"/>
      <c r="GM111" s="80"/>
      <c r="GN111" s="80"/>
      <c r="GO111" s="80"/>
      <c r="GP111" s="80"/>
      <c r="GQ111" s="80"/>
      <c r="GR111" s="80"/>
      <c r="GS111" s="80"/>
      <c r="GT111" s="80"/>
      <c r="GU111" s="80"/>
      <c r="GV111" s="80"/>
      <c r="GW111" s="80"/>
      <c r="GX111" s="80"/>
      <c r="GY111" s="80"/>
      <c r="GZ111" s="80"/>
      <c r="HA111" s="80"/>
      <c r="HB111" s="80"/>
      <c r="HC111" s="80"/>
      <c r="HD111" s="80"/>
      <c r="HE111" s="80"/>
      <c r="HF111" s="80"/>
      <c r="HG111" s="80"/>
      <c r="HH111" s="80"/>
      <c r="HI111" s="80"/>
      <c r="HJ111" s="80"/>
      <c r="HK111" s="80"/>
      <c r="HL111" s="80"/>
      <c r="HM111" s="80"/>
      <c r="HN111" s="80"/>
      <c r="HO111" s="80"/>
      <c r="HP111" s="80"/>
      <c r="HQ111" s="80"/>
      <c r="HR111" s="80"/>
      <c r="HS111" s="80"/>
      <c r="HT111" s="80"/>
      <c r="HU111" s="80"/>
      <c r="HV111" s="80"/>
      <c r="HW111" s="80"/>
      <c r="HX111" s="80"/>
      <c r="HY111" s="80"/>
      <c r="HZ111" s="80"/>
      <c r="IA111" s="80"/>
      <c r="IB111" s="80"/>
      <c r="IC111" s="80"/>
      <c r="ID111" s="80"/>
      <c r="IE111" s="80"/>
      <c r="IF111" s="80"/>
      <c r="IG111" s="80"/>
      <c r="IH111" s="80"/>
      <c r="II111" s="80"/>
      <c r="IJ111" s="80"/>
      <c r="IK111" s="80"/>
    </row>
    <row r="112" s="68" customFormat="1" ht="22" customHeight="1" spans="1:245">
      <c r="A112" s="96" t="s">
        <v>112</v>
      </c>
      <c r="B112" s="86">
        <v>149</v>
      </c>
      <c r="C112" s="83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  <c r="DP112" s="80"/>
      <c r="DQ112" s="80"/>
      <c r="DR112" s="80"/>
      <c r="DS112" s="80"/>
      <c r="DT112" s="80"/>
      <c r="DU112" s="80"/>
      <c r="DV112" s="80"/>
      <c r="DW112" s="80"/>
      <c r="DX112" s="80"/>
      <c r="DY112" s="80"/>
      <c r="DZ112" s="80"/>
      <c r="EA112" s="80"/>
      <c r="EB112" s="80"/>
      <c r="EC112" s="80"/>
      <c r="ED112" s="80"/>
      <c r="EE112" s="80"/>
      <c r="EF112" s="80"/>
      <c r="EG112" s="80"/>
      <c r="EH112" s="80"/>
      <c r="EI112" s="80"/>
      <c r="EJ112" s="80"/>
      <c r="EK112" s="80"/>
      <c r="EL112" s="80"/>
      <c r="EM112" s="80"/>
      <c r="EN112" s="80"/>
      <c r="EO112" s="80"/>
      <c r="EP112" s="80"/>
      <c r="EQ112" s="80"/>
      <c r="ER112" s="80"/>
      <c r="ES112" s="80"/>
      <c r="ET112" s="80"/>
      <c r="EU112" s="80"/>
      <c r="EV112" s="80"/>
      <c r="EW112" s="80"/>
      <c r="EX112" s="80"/>
      <c r="EY112" s="80"/>
      <c r="EZ112" s="80"/>
      <c r="FA112" s="80"/>
      <c r="FB112" s="80"/>
      <c r="FC112" s="80"/>
      <c r="FD112" s="80"/>
      <c r="FE112" s="80"/>
      <c r="FF112" s="80"/>
      <c r="FG112" s="80"/>
      <c r="FH112" s="80"/>
      <c r="FI112" s="80"/>
      <c r="FJ112" s="80"/>
      <c r="FK112" s="80"/>
      <c r="FL112" s="80"/>
      <c r="FM112" s="80"/>
      <c r="FN112" s="80"/>
      <c r="FO112" s="80"/>
      <c r="FP112" s="80"/>
      <c r="FQ112" s="80"/>
      <c r="FR112" s="80"/>
      <c r="FS112" s="80"/>
      <c r="FT112" s="80"/>
      <c r="FU112" s="80"/>
      <c r="FV112" s="80"/>
      <c r="FW112" s="80"/>
      <c r="FX112" s="80"/>
      <c r="FY112" s="80"/>
      <c r="FZ112" s="80"/>
      <c r="GA112" s="80"/>
      <c r="GB112" s="80"/>
      <c r="GC112" s="80"/>
      <c r="GD112" s="80"/>
      <c r="GE112" s="80"/>
      <c r="GF112" s="80"/>
      <c r="GG112" s="80"/>
      <c r="GH112" s="80"/>
      <c r="GI112" s="80"/>
      <c r="GJ112" s="80"/>
      <c r="GK112" s="80"/>
      <c r="GL112" s="80"/>
      <c r="GM112" s="80"/>
      <c r="GN112" s="80"/>
      <c r="GO112" s="80"/>
      <c r="GP112" s="80"/>
      <c r="GQ112" s="80"/>
      <c r="GR112" s="80"/>
      <c r="GS112" s="80"/>
      <c r="GT112" s="80"/>
      <c r="GU112" s="80"/>
      <c r="GV112" s="80"/>
      <c r="GW112" s="80"/>
      <c r="GX112" s="80"/>
      <c r="GY112" s="80"/>
      <c r="GZ112" s="80"/>
      <c r="HA112" s="80"/>
      <c r="HB112" s="80"/>
      <c r="HC112" s="80"/>
      <c r="HD112" s="80"/>
      <c r="HE112" s="80"/>
      <c r="HF112" s="80"/>
      <c r="HG112" s="80"/>
      <c r="HH112" s="80"/>
      <c r="HI112" s="80"/>
      <c r="HJ112" s="80"/>
      <c r="HK112" s="80"/>
      <c r="HL112" s="80"/>
      <c r="HM112" s="80"/>
      <c r="HN112" s="80"/>
      <c r="HO112" s="80"/>
      <c r="HP112" s="80"/>
      <c r="HQ112" s="80"/>
      <c r="HR112" s="80"/>
      <c r="HS112" s="80"/>
      <c r="HT112" s="80"/>
      <c r="HU112" s="80"/>
      <c r="HV112" s="80"/>
      <c r="HW112" s="80"/>
      <c r="HX112" s="80"/>
      <c r="HY112" s="80"/>
      <c r="HZ112" s="80"/>
      <c r="IA112" s="80"/>
      <c r="IB112" s="80"/>
      <c r="IC112" s="80"/>
      <c r="ID112" s="80"/>
      <c r="IE112" s="80"/>
      <c r="IF112" s="80"/>
      <c r="IG112" s="80"/>
      <c r="IH112" s="80"/>
      <c r="II112" s="80"/>
      <c r="IJ112" s="80"/>
      <c r="IK112" s="80"/>
    </row>
    <row r="113" s="68" customFormat="1" ht="22" customHeight="1" spans="1:245">
      <c r="A113" s="97" t="s">
        <v>113</v>
      </c>
      <c r="B113" s="86">
        <v>203</v>
      </c>
      <c r="C113" s="83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/>
      <c r="CW113" s="80"/>
      <c r="CX113" s="80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80"/>
      <c r="DJ113" s="80"/>
      <c r="DK113" s="80"/>
      <c r="DL113" s="80"/>
      <c r="DM113" s="80"/>
      <c r="DN113" s="80"/>
      <c r="DO113" s="80"/>
      <c r="DP113" s="80"/>
      <c r="DQ113" s="80"/>
      <c r="DR113" s="80"/>
      <c r="DS113" s="80"/>
      <c r="DT113" s="80"/>
      <c r="DU113" s="80"/>
      <c r="DV113" s="80"/>
      <c r="DW113" s="80"/>
      <c r="DX113" s="80"/>
      <c r="DY113" s="80"/>
      <c r="DZ113" s="80"/>
      <c r="EA113" s="80"/>
      <c r="EB113" s="80"/>
      <c r="EC113" s="80"/>
      <c r="ED113" s="80"/>
      <c r="EE113" s="80"/>
      <c r="EF113" s="80"/>
      <c r="EG113" s="80"/>
      <c r="EH113" s="80"/>
      <c r="EI113" s="80"/>
      <c r="EJ113" s="80"/>
      <c r="EK113" s="80"/>
      <c r="EL113" s="80"/>
      <c r="EM113" s="80"/>
      <c r="EN113" s="80"/>
      <c r="EO113" s="80"/>
      <c r="EP113" s="80"/>
      <c r="EQ113" s="80"/>
      <c r="ER113" s="80"/>
      <c r="ES113" s="80"/>
      <c r="ET113" s="80"/>
      <c r="EU113" s="80"/>
      <c r="EV113" s="80"/>
      <c r="EW113" s="80"/>
      <c r="EX113" s="80"/>
      <c r="EY113" s="80"/>
      <c r="EZ113" s="80"/>
      <c r="FA113" s="80"/>
      <c r="FB113" s="80"/>
      <c r="FC113" s="80"/>
      <c r="FD113" s="80"/>
      <c r="FE113" s="80"/>
      <c r="FF113" s="80"/>
      <c r="FG113" s="80"/>
      <c r="FH113" s="80"/>
      <c r="FI113" s="80"/>
      <c r="FJ113" s="80"/>
      <c r="FK113" s="80"/>
      <c r="FL113" s="80"/>
      <c r="FM113" s="80"/>
      <c r="FN113" s="80"/>
      <c r="FO113" s="80"/>
      <c r="FP113" s="80"/>
      <c r="FQ113" s="80"/>
      <c r="FR113" s="80"/>
      <c r="FS113" s="80"/>
      <c r="FT113" s="80"/>
      <c r="FU113" s="80"/>
      <c r="FV113" s="80"/>
      <c r="FW113" s="80"/>
      <c r="FX113" s="80"/>
      <c r="FY113" s="80"/>
      <c r="FZ113" s="80"/>
      <c r="GA113" s="80"/>
      <c r="GB113" s="80"/>
      <c r="GC113" s="80"/>
      <c r="GD113" s="80"/>
      <c r="GE113" s="80"/>
      <c r="GF113" s="80"/>
      <c r="GG113" s="80"/>
      <c r="GH113" s="80"/>
      <c r="GI113" s="80"/>
      <c r="GJ113" s="80"/>
      <c r="GK113" s="80"/>
      <c r="GL113" s="80"/>
      <c r="GM113" s="80"/>
      <c r="GN113" s="80"/>
      <c r="GO113" s="80"/>
      <c r="GP113" s="80"/>
      <c r="GQ113" s="80"/>
      <c r="GR113" s="80"/>
      <c r="GS113" s="80"/>
      <c r="GT113" s="80"/>
      <c r="GU113" s="80"/>
      <c r="GV113" s="80"/>
      <c r="GW113" s="80"/>
      <c r="GX113" s="80"/>
      <c r="GY113" s="80"/>
      <c r="GZ113" s="80"/>
      <c r="HA113" s="80"/>
      <c r="HB113" s="80"/>
      <c r="HC113" s="80"/>
      <c r="HD113" s="80"/>
      <c r="HE113" s="80"/>
      <c r="HF113" s="80"/>
      <c r="HG113" s="80"/>
      <c r="HH113" s="80"/>
      <c r="HI113" s="80"/>
      <c r="HJ113" s="80"/>
      <c r="HK113" s="80"/>
      <c r="HL113" s="80"/>
      <c r="HM113" s="80"/>
      <c r="HN113" s="80"/>
      <c r="HO113" s="80"/>
      <c r="HP113" s="80"/>
      <c r="HQ113" s="80"/>
      <c r="HR113" s="80"/>
      <c r="HS113" s="80"/>
      <c r="HT113" s="80"/>
      <c r="HU113" s="80"/>
      <c r="HV113" s="80"/>
      <c r="HW113" s="80"/>
      <c r="HX113" s="80"/>
      <c r="HY113" s="80"/>
      <c r="HZ113" s="80"/>
      <c r="IA113" s="80"/>
      <c r="IB113" s="80"/>
      <c r="IC113" s="80"/>
      <c r="ID113" s="80"/>
      <c r="IE113" s="80"/>
      <c r="IF113" s="80"/>
      <c r="IG113" s="80"/>
      <c r="IH113" s="80"/>
      <c r="II113" s="80"/>
      <c r="IJ113" s="80"/>
      <c r="IK113" s="80"/>
    </row>
    <row r="114" s="68" customFormat="1" ht="22" customHeight="1" spans="1:245">
      <c r="A114" s="98" t="s">
        <v>114</v>
      </c>
      <c r="B114" s="91">
        <v>273</v>
      </c>
      <c r="C114" s="83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0"/>
      <c r="DX114" s="80"/>
      <c r="DY114" s="80"/>
      <c r="DZ114" s="80"/>
      <c r="EA114" s="80"/>
      <c r="EB114" s="80"/>
      <c r="EC114" s="80"/>
      <c r="ED114" s="80"/>
      <c r="EE114" s="80"/>
      <c r="EF114" s="80"/>
      <c r="EG114" s="80"/>
      <c r="EH114" s="80"/>
      <c r="EI114" s="80"/>
      <c r="EJ114" s="80"/>
      <c r="EK114" s="80"/>
      <c r="EL114" s="80"/>
      <c r="EM114" s="80"/>
      <c r="EN114" s="80"/>
      <c r="EO114" s="80"/>
      <c r="EP114" s="80"/>
      <c r="EQ114" s="80"/>
      <c r="ER114" s="80"/>
      <c r="ES114" s="80"/>
      <c r="ET114" s="80"/>
      <c r="EU114" s="80"/>
      <c r="EV114" s="80"/>
      <c r="EW114" s="80"/>
      <c r="EX114" s="80"/>
      <c r="EY114" s="80"/>
      <c r="EZ114" s="80"/>
      <c r="FA114" s="80"/>
      <c r="FB114" s="80"/>
      <c r="FC114" s="80"/>
      <c r="FD114" s="80"/>
      <c r="FE114" s="80"/>
      <c r="FF114" s="80"/>
      <c r="FG114" s="80"/>
      <c r="FH114" s="80"/>
      <c r="FI114" s="80"/>
      <c r="FJ114" s="80"/>
      <c r="FK114" s="80"/>
      <c r="FL114" s="80"/>
      <c r="FM114" s="80"/>
      <c r="FN114" s="80"/>
      <c r="FO114" s="80"/>
      <c r="FP114" s="80"/>
      <c r="FQ114" s="80"/>
      <c r="FR114" s="80"/>
      <c r="FS114" s="80"/>
      <c r="FT114" s="80"/>
      <c r="FU114" s="80"/>
      <c r="FV114" s="80"/>
      <c r="FW114" s="80"/>
      <c r="FX114" s="80"/>
      <c r="FY114" s="80"/>
      <c r="FZ114" s="80"/>
      <c r="GA114" s="80"/>
      <c r="GB114" s="80"/>
      <c r="GC114" s="80"/>
      <c r="GD114" s="80"/>
      <c r="GE114" s="80"/>
      <c r="GF114" s="80"/>
      <c r="GG114" s="80"/>
      <c r="GH114" s="80"/>
      <c r="GI114" s="80"/>
      <c r="GJ114" s="80"/>
      <c r="GK114" s="80"/>
      <c r="GL114" s="80"/>
      <c r="GM114" s="80"/>
      <c r="GN114" s="80"/>
      <c r="GO114" s="80"/>
      <c r="GP114" s="80"/>
      <c r="GQ114" s="80"/>
      <c r="GR114" s="80"/>
      <c r="GS114" s="80"/>
      <c r="GT114" s="80"/>
      <c r="GU114" s="80"/>
      <c r="GV114" s="80"/>
      <c r="GW114" s="80"/>
      <c r="GX114" s="80"/>
      <c r="GY114" s="80"/>
      <c r="GZ114" s="80"/>
      <c r="HA114" s="80"/>
      <c r="HB114" s="80"/>
      <c r="HC114" s="80"/>
      <c r="HD114" s="80"/>
      <c r="HE114" s="80"/>
      <c r="HF114" s="80"/>
      <c r="HG114" s="80"/>
      <c r="HH114" s="80"/>
      <c r="HI114" s="80"/>
      <c r="HJ114" s="80"/>
      <c r="HK114" s="80"/>
      <c r="HL114" s="80"/>
      <c r="HM114" s="80"/>
      <c r="HN114" s="80"/>
      <c r="HO114" s="80"/>
      <c r="HP114" s="80"/>
      <c r="HQ114" s="80"/>
      <c r="HR114" s="80"/>
      <c r="HS114" s="80"/>
      <c r="HT114" s="80"/>
      <c r="HU114" s="80"/>
      <c r="HV114" s="80"/>
      <c r="HW114" s="80"/>
      <c r="HX114" s="80"/>
      <c r="HY114" s="80"/>
      <c r="HZ114" s="80"/>
      <c r="IA114" s="80"/>
      <c r="IB114" s="80"/>
      <c r="IC114" s="80"/>
      <c r="ID114" s="80"/>
      <c r="IE114" s="80"/>
      <c r="IF114" s="80"/>
      <c r="IG114" s="80"/>
      <c r="IH114" s="80"/>
      <c r="II114" s="80"/>
      <c r="IJ114" s="80"/>
      <c r="IK114" s="80"/>
    </row>
    <row r="115" s="67" customFormat="1" ht="22" customHeight="1" spans="1:245">
      <c r="A115" s="92" t="s">
        <v>115</v>
      </c>
      <c r="B115" s="86">
        <v>4</v>
      </c>
      <c r="C115" s="94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69"/>
      <c r="DJ115" s="69"/>
      <c r="DK115" s="69"/>
      <c r="DL115" s="69"/>
      <c r="DM115" s="69"/>
      <c r="DN115" s="69"/>
      <c r="DO115" s="69"/>
      <c r="DP115" s="69"/>
      <c r="DQ115" s="69"/>
      <c r="DR115" s="69"/>
      <c r="DS115" s="69"/>
      <c r="DT115" s="69"/>
      <c r="DU115" s="69"/>
      <c r="DV115" s="69"/>
      <c r="DW115" s="69"/>
      <c r="DX115" s="69"/>
      <c r="DY115" s="69"/>
      <c r="DZ115" s="69"/>
      <c r="EA115" s="69"/>
      <c r="EB115" s="69"/>
      <c r="EC115" s="69"/>
      <c r="ED115" s="69"/>
      <c r="EE115" s="69"/>
      <c r="EF115" s="69"/>
      <c r="EG115" s="69"/>
      <c r="EH115" s="69"/>
      <c r="EI115" s="69"/>
      <c r="EJ115" s="69"/>
      <c r="EK115" s="69"/>
      <c r="EL115" s="69"/>
      <c r="EM115" s="69"/>
      <c r="EN115" s="69"/>
      <c r="EO115" s="69"/>
      <c r="EP115" s="69"/>
      <c r="EQ115" s="69"/>
      <c r="ER115" s="69"/>
      <c r="ES115" s="69"/>
      <c r="ET115" s="69"/>
      <c r="EU115" s="69"/>
      <c r="EV115" s="69"/>
      <c r="EW115" s="69"/>
      <c r="EX115" s="69"/>
      <c r="EY115" s="69"/>
      <c r="EZ115" s="69"/>
      <c r="FA115" s="69"/>
      <c r="FB115" s="69"/>
      <c r="FC115" s="69"/>
      <c r="FD115" s="69"/>
      <c r="FE115" s="69"/>
      <c r="FF115" s="69"/>
      <c r="FG115" s="69"/>
      <c r="FH115" s="69"/>
      <c r="FI115" s="69"/>
      <c r="FJ115" s="69"/>
      <c r="FK115" s="69"/>
      <c r="FL115" s="69"/>
      <c r="FM115" s="69"/>
      <c r="FN115" s="69"/>
      <c r="FO115" s="69"/>
      <c r="FP115" s="69"/>
      <c r="FQ115" s="69"/>
      <c r="FR115" s="69"/>
      <c r="FS115" s="69"/>
      <c r="FT115" s="69"/>
      <c r="FU115" s="69"/>
      <c r="FV115" s="69"/>
      <c r="FW115" s="69"/>
      <c r="FX115" s="69"/>
      <c r="FY115" s="69"/>
      <c r="FZ115" s="69"/>
      <c r="GA115" s="69"/>
      <c r="GB115" s="69"/>
      <c r="GC115" s="69"/>
      <c r="GD115" s="69"/>
      <c r="GE115" s="69"/>
      <c r="GF115" s="69"/>
      <c r="GG115" s="69"/>
      <c r="GH115" s="69"/>
      <c r="GI115" s="69"/>
      <c r="GJ115" s="69"/>
      <c r="GK115" s="69"/>
      <c r="GL115" s="69"/>
      <c r="GM115" s="69"/>
      <c r="GN115" s="69"/>
      <c r="GO115" s="69"/>
      <c r="GP115" s="69"/>
      <c r="GQ115" s="69"/>
      <c r="GR115" s="69"/>
      <c r="GS115" s="69"/>
      <c r="GT115" s="69"/>
      <c r="GU115" s="69"/>
      <c r="GV115" s="69"/>
      <c r="GW115" s="69"/>
      <c r="GX115" s="69"/>
      <c r="GY115" s="69"/>
      <c r="GZ115" s="69"/>
      <c r="HA115" s="69"/>
      <c r="HB115" s="69"/>
      <c r="HC115" s="69"/>
      <c r="HD115" s="69"/>
      <c r="HE115" s="69"/>
      <c r="HF115" s="69"/>
      <c r="HG115" s="69"/>
      <c r="HH115" s="69"/>
      <c r="HI115" s="69"/>
      <c r="HJ115" s="69"/>
      <c r="HK115" s="69"/>
      <c r="HL115" s="69"/>
      <c r="HM115" s="69"/>
      <c r="HN115" s="69"/>
      <c r="HO115" s="69"/>
      <c r="HP115" s="69"/>
      <c r="HQ115" s="69"/>
      <c r="HR115" s="69"/>
      <c r="HS115" s="69"/>
      <c r="HT115" s="69"/>
      <c r="HU115" s="69"/>
      <c r="HV115" s="69"/>
      <c r="HW115" s="69"/>
      <c r="HX115" s="69"/>
      <c r="HY115" s="69"/>
      <c r="HZ115" s="69"/>
      <c r="IA115" s="69"/>
      <c r="IB115" s="69"/>
      <c r="IC115" s="69"/>
      <c r="ID115" s="69"/>
      <c r="IE115" s="69"/>
      <c r="IF115" s="69"/>
      <c r="IG115" s="69"/>
      <c r="IH115" s="69"/>
      <c r="II115" s="69"/>
      <c r="IJ115" s="69"/>
      <c r="IK115" s="69"/>
    </row>
    <row r="116" s="67" customFormat="1" ht="22" customHeight="1" spans="1:245">
      <c r="A116" s="92" t="s">
        <v>116</v>
      </c>
      <c r="B116" s="86">
        <v>77</v>
      </c>
      <c r="C116" s="94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  <c r="DT116" s="69"/>
      <c r="DU116" s="69"/>
      <c r="DV116" s="69"/>
      <c r="DW116" s="69"/>
      <c r="DX116" s="69"/>
      <c r="DY116" s="69"/>
      <c r="DZ116" s="69"/>
      <c r="EA116" s="69"/>
      <c r="EB116" s="69"/>
      <c r="EC116" s="69"/>
      <c r="ED116" s="69"/>
      <c r="EE116" s="69"/>
      <c r="EF116" s="69"/>
      <c r="EG116" s="69"/>
      <c r="EH116" s="69"/>
      <c r="EI116" s="69"/>
      <c r="EJ116" s="69"/>
      <c r="EK116" s="69"/>
      <c r="EL116" s="69"/>
      <c r="EM116" s="69"/>
      <c r="EN116" s="69"/>
      <c r="EO116" s="69"/>
      <c r="EP116" s="69"/>
      <c r="EQ116" s="69"/>
      <c r="ER116" s="69"/>
      <c r="ES116" s="69"/>
      <c r="ET116" s="69"/>
      <c r="EU116" s="69"/>
      <c r="EV116" s="69"/>
      <c r="EW116" s="69"/>
      <c r="EX116" s="69"/>
      <c r="EY116" s="69"/>
      <c r="EZ116" s="69"/>
      <c r="FA116" s="69"/>
      <c r="FB116" s="69"/>
      <c r="FC116" s="69"/>
      <c r="FD116" s="69"/>
      <c r="FE116" s="69"/>
      <c r="FF116" s="69"/>
      <c r="FG116" s="69"/>
      <c r="FH116" s="69"/>
      <c r="FI116" s="69"/>
      <c r="FJ116" s="69"/>
      <c r="FK116" s="69"/>
      <c r="FL116" s="69"/>
      <c r="FM116" s="69"/>
      <c r="FN116" s="69"/>
      <c r="FO116" s="69"/>
      <c r="FP116" s="69"/>
      <c r="FQ116" s="69"/>
      <c r="FR116" s="69"/>
      <c r="FS116" s="69"/>
      <c r="FT116" s="69"/>
      <c r="FU116" s="69"/>
      <c r="FV116" s="69"/>
      <c r="FW116" s="69"/>
      <c r="FX116" s="69"/>
      <c r="FY116" s="69"/>
      <c r="FZ116" s="69"/>
      <c r="GA116" s="69"/>
      <c r="GB116" s="69"/>
      <c r="GC116" s="69"/>
      <c r="GD116" s="69"/>
      <c r="GE116" s="69"/>
      <c r="GF116" s="69"/>
      <c r="GG116" s="69"/>
      <c r="GH116" s="69"/>
      <c r="GI116" s="69"/>
      <c r="GJ116" s="69"/>
      <c r="GK116" s="69"/>
      <c r="GL116" s="69"/>
      <c r="GM116" s="69"/>
      <c r="GN116" s="69"/>
      <c r="GO116" s="69"/>
      <c r="GP116" s="69"/>
      <c r="GQ116" s="69"/>
      <c r="GR116" s="69"/>
      <c r="GS116" s="69"/>
      <c r="GT116" s="69"/>
      <c r="GU116" s="69"/>
      <c r="GV116" s="69"/>
      <c r="GW116" s="69"/>
      <c r="GX116" s="69"/>
      <c r="GY116" s="69"/>
      <c r="GZ116" s="69"/>
      <c r="HA116" s="69"/>
      <c r="HB116" s="69"/>
      <c r="HC116" s="69"/>
      <c r="HD116" s="69"/>
      <c r="HE116" s="69"/>
      <c r="HF116" s="69"/>
      <c r="HG116" s="69"/>
      <c r="HH116" s="69"/>
      <c r="HI116" s="69"/>
      <c r="HJ116" s="69"/>
      <c r="HK116" s="69"/>
      <c r="HL116" s="69"/>
      <c r="HM116" s="69"/>
      <c r="HN116" s="69"/>
      <c r="HO116" s="69"/>
      <c r="HP116" s="69"/>
      <c r="HQ116" s="69"/>
      <c r="HR116" s="69"/>
      <c r="HS116" s="69"/>
      <c r="HT116" s="69"/>
      <c r="HU116" s="69"/>
      <c r="HV116" s="69"/>
      <c r="HW116" s="69"/>
      <c r="HX116" s="69"/>
      <c r="HY116" s="69"/>
      <c r="HZ116" s="69"/>
      <c r="IA116" s="69"/>
      <c r="IB116" s="69"/>
      <c r="IC116" s="69"/>
      <c r="ID116" s="69"/>
      <c r="IE116" s="69"/>
      <c r="IF116" s="69"/>
      <c r="IG116" s="69"/>
      <c r="IH116" s="69"/>
      <c r="II116" s="69"/>
      <c r="IJ116" s="69"/>
      <c r="IK116" s="69"/>
    </row>
    <row r="117" s="67" customFormat="1" ht="22" customHeight="1" spans="1:245">
      <c r="A117" s="92" t="s">
        <v>117</v>
      </c>
      <c r="B117" s="86">
        <v>110</v>
      </c>
      <c r="C117" s="94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  <c r="DE117" s="69"/>
      <c r="DF117" s="69"/>
      <c r="DG117" s="69"/>
      <c r="DH117" s="69"/>
      <c r="DI117" s="69"/>
      <c r="DJ117" s="69"/>
      <c r="DK117" s="69"/>
      <c r="DL117" s="69"/>
      <c r="DM117" s="69"/>
      <c r="DN117" s="69"/>
      <c r="DO117" s="69"/>
      <c r="DP117" s="69"/>
      <c r="DQ117" s="69"/>
      <c r="DR117" s="69"/>
      <c r="DS117" s="69"/>
      <c r="DT117" s="69"/>
      <c r="DU117" s="69"/>
      <c r="DV117" s="69"/>
      <c r="DW117" s="69"/>
      <c r="DX117" s="69"/>
      <c r="DY117" s="69"/>
      <c r="DZ117" s="69"/>
      <c r="EA117" s="69"/>
      <c r="EB117" s="69"/>
      <c r="EC117" s="69"/>
      <c r="ED117" s="69"/>
      <c r="EE117" s="69"/>
      <c r="EF117" s="69"/>
      <c r="EG117" s="69"/>
      <c r="EH117" s="69"/>
      <c r="EI117" s="69"/>
      <c r="EJ117" s="69"/>
      <c r="EK117" s="69"/>
      <c r="EL117" s="69"/>
      <c r="EM117" s="69"/>
      <c r="EN117" s="69"/>
      <c r="EO117" s="69"/>
      <c r="EP117" s="69"/>
      <c r="EQ117" s="69"/>
      <c r="ER117" s="69"/>
      <c r="ES117" s="69"/>
      <c r="ET117" s="69"/>
      <c r="EU117" s="69"/>
      <c r="EV117" s="69"/>
      <c r="EW117" s="69"/>
      <c r="EX117" s="69"/>
      <c r="EY117" s="69"/>
      <c r="EZ117" s="69"/>
      <c r="FA117" s="69"/>
      <c r="FB117" s="69"/>
      <c r="FC117" s="69"/>
      <c r="FD117" s="69"/>
      <c r="FE117" s="69"/>
      <c r="FF117" s="69"/>
      <c r="FG117" s="69"/>
      <c r="FH117" s="69"/>
      <c r="FI117" s="69"/>
      <c r="FJ117" s="69"/>
      <c r="FK117" s="69"/>
      <c r="FL117" s="69"/>
      <c r="FM117" s="69"/>
      <c r="FN117" s="69"/>
      <c r="FO117" s="69"/>
      <c r="FP117" s="69"/>
      <c r="FQ117" s="69"/>
      <c r="FR117" s="69"/>
      <c r="FS117" s="69"/>
      <c r="FT117" s="69"/>
      <c r="FU117" s="69"/>
      <c r="FV117" s="69"/>
      <c r="FW117" s="69"/>
      <c r="FX117" s="69"/>
      <c r="FY117" s="69"/>
      <c r="FZ117" s="69"/>
      <c r="GA117" s="69"/>
      <c r="GB117" s="69"/>
      <c r="GC117" s="69"/>
      <c r="GD117" s="69"/>
      <c r="GE117" s="69"/>
      <c r="GF117" s="69"/>
      <c r="GG117" s="69"/>
      <c r="GH117" s="69"/>
      <c r="GI117" s="69"/>
      <c r="GJ117" s="69"/>
      <c r="GK117" s="69"/>
      <c r="GL117" s="69"/>
      <c r="GM117" s="69"/>
      <c r="GN117" s="69"/>
      <c r="GO117" s="69"/>
      <c r="GP117" s="69"/>
      <c r="GQ117" s="69"/>
      <c r="GR117" s="69"/>
      <c r="GS117" s="69"/>
      <c r="GT117" s="69"/>
      <c r="GU117" s="69"/>
      <c r="GV117" s="69"/>
      <c r="GW117" s="69"/>
      <c r="GX117" s="69"/>
      <c r="GY117" s="69"/>
      <c r="GZ117" s="69"/>
      <c r="HA117" s="69"/>
      <c r="HB117" s="69"/>
      <c r="HC117" s="69"/>
      <c r="HD117" s="69"/>
      <c r="HE117" s="69"/>
      <c r="HF117" s="69"/>
      <c r="HG117" s="69"/>
      <c r="HH117" s="69"/>
      <c r="HI117" s="69"/>
      <c r="HJ117" s="69"/>
      <c r="HK117" s="69"/>
      <c r="HL117" s="69"/>
      <c r="HM117" s="69"/>
      <c r="HN117" s="69"/>
      <c r="HO117" s="69"/>
      <c r="HP117" s="69"/>
      <c r="HQ117" s="69"/>
      <c r="HR117" s="69"/>
      <c r="HS117" s="69"/>
      <c r="HT117" s="69"/>
      <c r="HU117" s="69"/>
      <c r="HV117" s="69"/>
      <c r="HW117" s="69"/>
      <c r="HX117" s="69"/>
      <c r="HY117" s="69"/>
      <c r="HZ117" s="69"/>
      <c r="IA117" s="69"/>
      <c r="IB117" s="69"/>
      <c r="IC117" s="69"/>
      <c r="ID117" s="69"/>
      <c r="IE117" s="69"/>
      <c r="IF117" s="69"/>
      <c r="IG117" s="69"/>
      <c r="IH117" s="69"/>
      <c r="II117" s="69"/>
      <c r="IJ117" s="69"/>
      <c r="IK117" s="69"/>
    </row>
    <row r="118" s="67" customFormat="1" ht="22" customHeight="1" spans="1:245">
      <c r="A118" s="92" t="s">
        <v>118</v>
      </c>
      <c r="B118" s="86">
        <v>82</v>
      </c>
      <c r="C118" s="94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69"/>
      <c r="CX118" s="69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69"/>
      <c r="DQ118" s="69"/>
      <c r="DR118" s="69"/>
      <c r="DS118" s="69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69"/>
      <c r="EE118" s="69"/>
      <c r="EF118" s="69"/>
      <c r="EG118" s="69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69"/>
      <c r="ES118" s="69"/>
      <c r="ET118" s="69"/>
      <c r="EU118" s="69"/>
      <c r="EV118" s="69"/>
      <c r="EW118" s="69"/>
      <c r="EX118" s="69"/>
      <c r="EY118" s="69"/>
      <c r="EZ118" s="69"/>
      <c r="FA118" s="69"/>
      <c r="FB118" s="69"/>
      <c r="FC118" s="69"/>
      <c r="FD118" s="69"/>
      <c r="FE118" s="69"/>
      <c r="FF118" s="69"/>
      <c r="FG118" s="69"/>
      <c r="FH118" s="69"/>
      <c r="FI118" s="69"/>
      <c r="FJ118" s="69"/>
      <c r="FK118" s="69"/>
      <c r="FL118" s="69"/>
      <c r="FM118" s="69"/>
      <c r="FN118" s="69"/>
      <c r="FO118" s="69"/>
      <c r="FP118" s="69"/>
      <c r="FQ118" s="69"/>
      <c r="FR118" s="69"/>
      <c r="FS118" s="69"/>
      <c r="FT118" s="69"/>
      <c r="FU118" s="69"/>
      <c r="FV118" s="69"/>
      <c r="FW118" s="69"/>
      <c r="FX118" s="69"/>
      <c r="FY118" s="69"/>
      <c r="FZ118" s="69"/>
      <c r="GA118" s="69"/>
      <c r="GB118" s="69"/>
      <c r="GC118" s="69"/>
      <c r="GD118" s="69"/>
      <c r="GE118" s="69"/>
      <c r="GF118" s="69"/>
      <c r="GG118" s="69"/>
      <c r="GH118" s="69"/>
      <c r="GI118" s="69"/>
      <c r="GJ118" s="69"/>
      <c r="GK118" s="69"/>
      <c r="GL118" s="69"/>
      <c r="GM118" s="69"/>
      <c r="GN118" s="69"/>
      <c r="GO118" s="69"/>
      <c r="GP118" s="69"/>
      <c r="GQ118" s="69"/>
      <c r="GR118" s="69"/>
      <c r="GS118" s="69"/>
      <c r="GT118" s="69"/>
      <c r="GU118" s="69"/>
      <c r="GV118" s="69"/>
      <c r="GW118" s="69"/>
      <c r="GX118" s="69"/>
      <c r="GY118" s="69"/>
      <c r="GZ118" s="69"/>
      <c r="HA118" s="69"/>
      <c r="HB118" s="69"/>
      <c r="HC118" s="69"/>
      <c r="HD118" s="69"/>
      <c r="HE118" s="69"/>
      <c r="HF118" s="69"/>
      <c r="HG118" s="69"/>
      <c r="HH118" s="69"/>
      <c r="HI118" s="69"/>
      <c r="HJ118" s="69"/>
      <c r="HK118" s="69"/>
      <c r="HL118" s="69"/>
      <c r="HM118" s="69"/>
      <c r="HN118" s="69"/>
      <c r="HO118" s="69"/>
      <c r="HP118" s="69"/>
      <c r="HQ118" s="69"/>
      <c r="HR118" s="69"/>
      <c r="HS118" s="69"/>
      <c r="HT118" s="69"/>
      <c r="HU118" s="69"/>
      <c r="HV118" s="69"/>
      <c r="HW118" s="69"/>
      <c r="HX118" s="69"/>
      <c r="HY118" s="69"/>
      <c r="HZ118" s="69"/>
      <c r="IA118" s="69"/>
      <c r="IB118" s="69"/>
      <c r="IC118" s="69"/>
      <c r="ID118" s="69"/>
      <c r="IE118" s="69"/>
      <c r="IF118" s="69"/>
      <c r="IG118" s="69"/>
      <c r="IH118" s="69"/>
      <c r="II118" s="69"/>
      <c r="IJ118" s="69"/>
      <c r="IK118" s="69"/>
    </row>
    <row r="119" s="68" customFormat="1" ht="22" customHeight="1" spans="1:245">
      <c r="A119" s="104" t="s">
        <v>119</v>
      </c>
      <c r="B119" s="86">
        <v>136</v>
      </c>
      <c r="C119" s="83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  <c r="DP119" s="80"/>
      <c r="DQ119" s="80"/>
      <c r="DR119" s="80"/>
      <c r="DS119" s="80"/>
      <c r="DT119" s="80"/>
      <c r="DU119" s="80"/>
      <c r="DV119" s="80"/>
      <c r="DW119" s="80"/>
      <c r="DX119" s="80"/>
      <c r="DY119" s="80"/>
      <c r="DZ119" s="80"/>
      <c r="EA119" s="80"/>
      <c r="EB119" s="80"/>
      <c r="EC119" s="80"/>
      <c r="ED119" s="80"/>
      <c r="EE119" s="80"/>
      <c r="EF119" s="80"/>
      <c r="EG119" s="80"/>
      <c r="EH119" s="80"/>
      <c r="EI119" s="80"/>
      <c r="EJ119" s="80"/>
      <c r="EK119" s="80"/>
      <c r="EL119" s="80"/>
      <c r="EM119" s="80"/>
      <c r="EN119" s="80"/>
      <c r="EO119" s="80"/>
      <c r="EP119" s="80"/>
      <c r="EQ119" s="80"/>
      <c r="ER119" s="80"/>
      <c r="ES119" s="80"/>
      <c r="ET119" s="80"/>
      <c r="EU119" s="80"/>
      <c r="EV119" s="80"/>
      <c r="EW119" s="80"/>
      <c r="EX119" s="80"/>
      <c r="EY119" s="80"/>
      <c r="EZ119" s="80"/>
      <c r="FA119" s="80"/>
      <c r="FB119" s="80"/>
      <c r="FC119" s="80"/>
      <c r="FD119" s="80"/>
      <c r="FE119" s="80"/>
      <c r="FF119" s="80"/>
      <c r="FG119" s="80"/>
      <c r="FH119" s="80"/>
      <c r="FI119" s="80"/>
      <c r="FJ119" s="80"/>
      <c r="FK119" s="80"/>
      <c r="FL119" s="80"/>
      <c r="FM119" s="80"/>
      <c r="FN119" s="80"/>
      <c r="FO119" s="80"/>
      <c r="FP119" s="80"/>
      <c r="FQ119" s="80"/>
      <c r="FR119" s="80"/>
      <c r="FS119" s="80"/>
      <c r="FT119" s="80"/>
      <c r="FU119" s="80"/>
      <c r="FV119" s="80"/>
      <c r="FW119" s="80"/>
      <c r="FX119" s="80"/>
      <c r="FY119" s="80"/>
      <c r="FZ119" s="80"/>
      <c r="GA119" s="80"/>
      <c r="GB119" s="80"/>
      <c r="GC119" s="80"/>
      <c r="GD119" s="80"/>
      <c r="GE119" s="80"/>
      <c r="GF119" s="80"/>
      <c r="GG119" s="80"/>
      <c r="GH119" s="80"/>
      <c r="GI119" s="80"/>
      <c r="GJ119" s="80"/>
      <c r="GK119" s="80"/>
      <c r="GL119" s="80"/>
      <c r="GM119" s="80"/>
      <c r="GN119" s="80"/>
      <c r="GO119" s="80"/>
      <c r="GP119" s="80"/>
      <c r="GQ119" s="80"/>
      <c r="GR119" s="80"/>
      <c r="GS119" s="80"/>
      <c r="GT119" s="80"/>
      <c r="GU119" s="80"/>
      <c r="GV119" s="80"/>
      <c r="GW119" s="80"/>
      <c r="GX119" s="80"/>
      <c r="GY119" s="80"/>
      <c r="GZ119" s="80"/>
      <c r="HA119" s="80"/>
      <c r="HB119" s="80"/>
      <c r="HC119" s="80"/>
      <c r="HD119" s="80"/>
      <c r="HE119" s="80"/>
      <c r="HF119" s="80"/>
      <c r="HG119" s="80"/>
      <c r="HH119" s="80"/>
      <c r="HI119" s="80"/>
      <c r="HJ119" s="80"/>
      <c r="HK119" s="80"/>
      <c r="HL119" s="80"/>
      <c r="HM119" s="80"/>
      <c r="HN119" s="80"/>
      <c r="HO119" s="80"/>
      <c r="HP119" s="80"/>
      <c r="HQ119" s="80"/>
      <c r="HR119" s="80"/>
      <c r="HS119" s="80"/>
      <c r="HT119" s="80"/>
      <c r="HU119" s="80"/>
      <c r="HV119" s="80"/>
      <c r="HW119" s="80"/>
      <c r="HX119" s="80"/>
      <c r="HY119" s="80"/>
      <c r="HZ119" s="80"/>
      <c r="IA119" s="80"/>
      <c r="IB119" s="80"/>
      <c r="IC119" s="80"/>
      <c r="ID119" s="80"/>
      <c r="IE119" s="80"/>
      <c r="IF119" s="80"/>
      <c r="IG119" s="80"/>
      <c r="IH119" s="80"/>
      <c r="II119" s="80"/>
      <c r="IJ119" s="80"/>
      <c r="IK119" s="80"/>
    </row>
    <row r="120" s="68" customFormat="1" ht="22" customHeight="1" spans="1:245">
      <c r="A120" s="97" t="s">
        <v>120</v>
      </c>
      <c r="B120" s="86">
        <v>85</v>
      </c>
      <c r="C120" s="83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  <c r="DX120" s="80"/>
      <c r="DY120" s="80"/>
      <c r="DZ120" s="80"/>
      <c r="EA120" s="80"/>
      <c r="EB120" s="80"/>
      <c r="EC120" s="80"/>
      <c r="ED120" s="80"/>
      <c r="EE120" s="80"/>
      <c r="EF120" s="80"/>
      <c r="EG120" s="80"/>
      <c r="EH120" s="80"/>
      <c r="EI120" s="80"/>
      <c r="EJ120" s="80"/>
      <c r="EK120" s="80"/>
      <c r="EL120" s="80"/>
      <c r="EM120" s="80"/>
      <c r="EN120" s="80"/>
      <c r="EO120" s="80"/>
      <c r="EP120" s="80"/>
      <c r="EQ120" s="80"/>
      <c r="ER120" s="80"/>
      <c r="ES120" s="80"/>
      <c r="ET120" s="80"/>
      <c r="EU120" s="80"/>
      <c r="EV120" s="80"/>
      <c r="EW120" s="80"/>
      <c r="EX120" s="80"/>
      <c r="EY120" s="80"/>
      <c r="EZ120" s="80"/>
      <c r="FA120" s="80"/>
      <c r="FB120" s="80"/>
      <c r="FC120" s="80"/>
      <c r="FD120" s="80"/>
      <c r="FE120" s="80"/>
      <c r="FF120" s="80"/>
      <c r="FG120" s="80"/>
      <c r="FH120" s="80"/>
      <c r="FI120" s="80"/>
      <c r="FJ120" s="80"/>
      <c r="FK120" s="80"/>
      <c r="FL120" s="80"/>
      <c r="FM120" s="80"/>
      <c r="FN120" s="80"/>
      <c r="FO120" s="80"/>
      <c r="FP120" s="80"/>
      <c r="FQ120" s="80"/>
      <c r="FR120" s="80"/>
      <c r="FS120" s="80"/>
      <c r="FT120" s="80"/>
      <c r="FU120" s="80"/>
      <c r="FV120" s="80"/>
      <c r="FW120" s="80"/>
      <c r="FX120" s="80"/>
      <c r="FY120" s="80"/>
      <c r="FZ120" s="80"/>
      <c r="GA120" s="80"/>
      <c r="GB120" s="80"/>
      <c r="GC120" s="80"/>
      <c r="GD120" s="80"/>
      <c r="GE120" s="80"/>
      <c r="GF120" s="80"/>
      <c r="GG120" s="80"/>
      <c r="GH120" s="80"/>
      <c r="GI120" s="80"/>
      <c r="GJ120" s="80"/>
      <c r="GK120" s="80"/>
      <c r="GL120" s="80"/>
      <c r="GM120" s="80"/>
      <c r="GN120" s="80"/>
      <c r="GO120" s="80"/>
      <c r="GP120" s="80"/>
      <c r="GQ120" s="80"/>
      <c r="GR120" s="80"/>
      <c r="GS120" s="80"/>
      <c r="GT120" s="80"/>
      <c r="GU120" s="80"/>
      <c r="GV120" s="80"/>
      <c r="GW120" s="80"/>
      <c r="GX120" s="80"/>
      <c r="GY120" s="80"/>
      <c r="GZ120" s="80"/>
      <c r="HA120" s="80"/>
      <c r="HB120" s="80"/>
      <c r="HC120" s="80"/>
      <c r="HD120" s="80"/>
      <c r="HE120" s="80"/>
      <c r="HF120" s="80"/>
      <c r="HG120" s="80"/>
      <c r="HH120" s="80"/>
      <c r="HI120" s="80"/>
      <c r="HJ120" s="80"/>
      <c r="HK120" s="80"/>
      <c r="HL120" s="80"/>
      <c r="HM120" s="80"/>
      <c r="HN120" s="80"/>
      <c r="HO120" s="80"/>
      <c r="HP120" s="80"/>
      <c r="HQ120" s="80"/>
      <c r="HR120" s="80"/>
      <c r="HS120" s="80"/>
      <c r="HT120" s="80"/>
      <c r="HU120" s="80"/>
      <c r="HV120" s="80"/>
      <c r="HW120" s="80"/>
      <c r="HX120" s="80"/>
      <c r="HY120" s="80"/>
      <c r="HZ120" s="80"/>
      <c r="IA120" s="80"/>
      <c r="IB120" s="80"/>
      <c r="IC120" s="80"/>
      <c r="ID120" s="80"/>
      <c r="IE120" s="80"/>
      <c r="IF120" s="80"/>
      <c r="IG120" s="80"/>
      <c r="IH120" s="80"/>
      <c r="II120" s="80"/>
      <c r="IJ120" s="80"/>
      <c r="IK120" s="80"/>
    </row>
    <row r="121" s="68" customFormat="1" ht="22" customHeight="1" spans="1:245">
      <c r="A121" s="101" t="s">
        <v>121</v>
      </c>
      <c r="B121" s="91">
        <v>309</v>
      </c>
      <c r="C121" s="83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0"/>
      <c r="DL121" s="80"/>
      <c r="DM121" s="80"/>
      <c r="DN121" s="80"/>
      <c r="DO121" s="80"/>
      <c r="DP121" s="80"/>
      <c r="DQ121" s="80"/>
      <c r="DR121" s="80"/>
      <c r="DS121" s="80"/>
      <c r="DT121" s="80"/>
      <c r="DU121" s="80"/>
      <c r="DV121" s="80"/>
      <c r="DW121" s="80"/>
      <c r="DX121" s="80"/>
      <c r="DY121" s="80"/>
      <c r="DZ121" s="80"/>
      <c r="EA121" s="80"/>
      <c r="EB121" s="80"/>
      <c r="EC121" s="80"/>
      <c r="ED121" s="80"/>
      <c r="EE121" s="80"/>
      <c r="EF121" s="80"/>
      <c r="EG121" s="80"/>
      <c r="EH121" s="80"/>
      <c r="EI121" s="80"/>
      <c r="EJ121" s="80"/>
      <c r="EK121" s="80"/>
      <c r="EL121" s="80"/>
      <c r="EM121" s="80"/>
      <c r="EN121" s="80"/>
      <c r="EO121" s="80"/>
      <c r="EP121" s="80"/>
      <c r="EQ121" s="80"/>
      <c r="ER121" s="80"/>
      <c r="ES121" s="80"/>
      <c r="ET121" s="80"/>
      <c r="EU121" s="80"/>
      <c r="EV121" s="80"/>
      <c r="EW121" s="80"/>
      <c r="EX121" s="80"/>
      <c r="EY121" s="80"/>
      <c r="EZ121" s="80"/>
      <c r="FA121" s="80"/>
      <c r="FB121" s="80"/>
      <c r="FC121" s="80"/>
      <c r="FD121" s="80"/>
      <c r="FE121" s="80"/>
      <c r="FF121" s="80"/>
      <c r="FG121" s="80"/>
      <c r="FH121" s="80"/>
      <c r="FI121" s="80"/>
      <c r="FJ121" s="80"/>
      <c r="FK121" s="80"/>
      <c r="FL121" s="80"/>
      <c r="FM121" s="80"/>
      <c r="FN121" s="80"/>
      <c r="FO121" s="80"/>
      <c r="FP121" s="80"/>
      <c r="FQ121" s="80"/>
      <c r="FR121" s="80"/>
      <c r="FS121" s="80"/>
      <c r="FT121" s="80"/>
      <c r="FU121" s="80"/>
      <c r="FV121" s="80"/>
      <c r="FW121" s="80"/>
      <c r="FX121" s="80"/>
      <c r="FY121" s="80"/>
      <c r="FZ121" s="80"/>
      <c r="GA121" s="80"/>
      <c r="GB121" s="80"/>
      <c r="GC121" s="80"/>
      <c r="GD121" s="80"/>
      <c r="GE121" s="80"/>
      <c r="GF121" s="80"/>
      <c r="GG121" s="80"/>
      <c r="GH121" s="80"/>
      <c r="GI121" s="80"/>
      <c r="GJ121" s="80"/>
      <c r="GK121" s="80"/>
      <c r="GL121" s="80"/>
      <c r="GM121" s="80"/>
      <c r="GN121" s="80"/>
      <c r="GO121" s="80"/>
      <c r="GP121" s="80"/>
      <c r="GQ121" s="80"/>
      <c r="GR121" s="80"/>
      <c r="GS121" s="80"/>
      <c r="GT121" s="80"/>
      <c r="GU121" s="80"/>
      <c r="GV121" s="80"/>
      <c r="GW121" s="80"/>
      <c r="GX121" s="80"/>
      <c r="GY121" s="80"/>
      <c r="GZ121" s="80"/>
      <c r="HA121" s="80"/>
      <c r="HB121" s="80"/>
      <c r="HC121" s="80"/>
      <c r="HD121" s="80"/>
      <c r="HE121" s="80"/>
      <c r="HF121" s="80"/>
      <c r="HG121" s="80"/>
      <c r="HH121" s="80"/>
      <c r="HI121" s="80"/>
      <c r="HJ121" s="80"/>
      <c r="HK121" s="80"/>
      <c r="HL121" s="80"/>
      <c r="HM121" s="80"/>
      <c r="HN121" s="80"/>
      <c r="HO121" s="80"/>
      <c r="HP121" s="80"/>
      <c r="HQ121" s="80"/>
      <c r="HR121" s="80"/>
      <c r="HS121" s="80"/>
      <c r="HT121" s="80"/>
      <c r="HU121" s="80"/>
      <c r="HV121" s="80"/>
      <c r="HW121" s="80"/>
      <c r="HX121" s="80"/>
      <c r="HY121" s="80"/>
      <c r="HZ121" s="80"/>
      <c r="IA121" s="80"/>
      <c r="IB121" s="80"/>
      <c r="IC121" s="80"/>
      <c r="ID121" s="80"/>
      <c r="IE121" s="80"/>
      <c r="IF121" s="80"/>
      <c r="IG121" s="80"/>
      <c r="IH121" s="80"/>
      <c r="II121" s="80"/>
      <c r="IJ121" s="80"/>
      <c r="IK121" s="80"/>
    </row>
    <row r="122" s="67" customFormat="1" ht="22" customHeight="1" spans="1:245">
      <c r="A122" s="102" t="s">
        <v>122</v>
      </c>
      <c r="B122" s="86">
        <v>41</v>
      </c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  <c r="CU122" s="69"/>
      <c r="CV122" s="69"/>
      <c r="CW122" s="69"/>
      <c r="CX122" s="69"/>
      <c r="CY122" s="69"/>
      <c r="CZ122" s="69"/>
      <c r="DA122" s="69"/>
      <c r="DB122" s="69"/>
      <c r="DC122" s="69"/>
      <c r="DD122" s="69"/>
      <c r="DE122" s="69"/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69"/>
      <c r="DR122" s="69"/>
      <c r="DS122" s="69"/>
      <c r="DT122" s="69"/>
      <c r="DU122" s="69"/>
      <c r="DV122" s="69"/>
      <c r="DW122" s="69"/>
      <c r="DX122" s="69"/>
      <c r="DY122" s="69"/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  <c r="EO122" s="69"/>
      <c r="EP122" s="69"/>
      <c r="EQ122" s="69"/>
      <c r="ER122" s="69"/>
      <c r="ES122" s="69"/>
      <c r="ET122" s="69"/>
      <c r="EU122" s="69"/>
      <c r="EV122" s="69"/>
      <c r="EW122" s="69"/>
      <c r="EX122" s="69"/>
      <c r="EY122" s="69"/>
      <c r="EZ122" s="69"/>
      <c r="FA122" s="69"/>
      <c r="FB122" s="69"/>
      <c r="FC122" s="69"/>
      <c r="FD122" s="69"/>
      <c r="FE122" s="69"/>
      <c r="FF122" s="69"/>
      <c r="FG122" s="69"/>
      <c r="FH122" s="69"/>
      <c r="FI122" s="69"/>
      <c r="FJ122" s="69"/>
      <c r="FK122" s="69"/>
      <c r="FL122" s="69"/>
      <c r="FM122" s="69"/>
      <c r="FN122" s="69"/>
      <c r="FO122" s="69"/>
      <c r="FP122" s="69"/>
      <c r="FQ122" s="69"/>
      <c r="FR122" s="69"/>
      <c r="FS122" s="69"/>
      <c r="FT122" s="69"/>
      <c r="FU122" s="69"/>
      <c r="FV122" s="69"/>
      <c r="FW122" s="69"/>
      <c r="FX122" s="69"/>
      <c r="FY122" s="69"/>
      <c r="FZ122" s="69"/>
      <c r="GA122" s="69"/>
      <c r="GB122" s="69"/>
      <c r="GC122" s="69"/>
      <c r="GD122" s="69"/>
      <c r="GE122" s="69"/>
      <c r="GF122" s="69"/>
      <c r="GG122" s="69"/>
      <c r="GH122" s="69"/>
      <c r="GI122" s="69"/>
      <c r="GJ122" s="69"/>
      <c r="GK122" s="69"/>
      <c r="GL122" s="69"/>
      <c r="GM122" s="69"/>
      <c r="GN122" s="69"/>
      <c r="GO122" s="69"/>
      <c r="GP122" s="69"/>
      <c r="GQ122" s="69"/>
      <c r="GR122" s="69"/>
      <c r="GS122" s="69"/>
      <c r="GT122" s="69"/>
      <c r="GU122" s="69"/>
      <c r="GV122" s="69"/>
      <c r="GW122" s="69"/>
      <c r="GX122" s="69"/>
      <c r="GY122" s="69"/>
      <c r="GZ122" s="69"/>
      <c r="HA122" s="69"/>
      <c r="HB122" s="69"/>
      <c r="HC122" s="69"/>
      <c r="HD122" s="69"/>
      <c r="HE122" s="69"/>
      <c r="HF122" s="69"/>
      <c r="HG122" s="69"/>
      <c r="HH122" s="69"/>
      <c r="HI122" s="69"/>
      <c r="HJ122" s="69"/>
      <c r="HK122" s="69"/>
      <c r="HL122" s="69"/>
      <c r="HM122" s="69"/>
      <c r="HN122" s="69"/>
      <c r="HO122" s="69"/>
      <c r="HP122" s="69"/>
      <c r="HQ122" s="69"/>
      <c r="HR122" s="69"/>
      <c r="HS122" s="69"/>
      <c r="HT122" s="69"/>
      <c r="HU122" s="69"/>
      <c r="HV122" s="69"/>
      <c r="HW122" s="69"/>
      <c r="HX122" s="69"/>
      <c r="HY122" s="69"/>
      <c r="HZ122" s="69"/>
      <c r="IA122" s="69"/>
      <c r="IB122" s="69"/>
      <c r="IC122" s="69"/>
      <c r="ID122" s="69"/>
      <c r="IE122" s="69"/>
      <c r="IF122" s="69"/>
      <c r="IG122" s="69"/>
      <c r="IH122" s="69"/>
      <c r="II122" s="69"/>
      <c r="IJ122" s="69"/>
      <c r="IK122" s="69"/>
    </row>
    <row r="123" s="67" customFormat="1" ht="22" customHeight="1" spans="1:245">
      <c r="A123" s="102" t="s">
        <v>123</v>
      </c>
      <c r="B123" s="86">
        <v>80</v>
      </c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  <c r="CU123" s="69"/>
      <c r="CV123" s="69"/>
      <c r="CW123" s="69"/>
      <c r="CX123" s="69"/>
      <c r="CY123" s="69"/>
      <c r="CZ123" s="69"/>
      <c r="DA123" s="69"/>
      <c r="DB123" s="69"/>
      <c r="DC123" s="69"/>
      <c r="DD123" s="69"/>
      <c r="DE123" s="69"/>
      <c r="DF123" s="69"/>
      <c r="DG123" s="69"/>
      <c r="DH123" s="69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69"/>
      <c r="DW123" s="69"/>
      <c r="DX123" s="69"/>
      <c r="DY123" s="69"/>
      <c r="DZ123" s="69"/>
      <c r="EA123" s="69"/>
      <c r="EB123" s="69"/>
      <c r="EC123" s="69"/>
      <c r="ED123" s="69"/>
      <c r="EE123" s="69"/>
      <c r="EF123" s="69"/>
      <c r="EG123" s="69"/>
      <c r="EH123" s="69"/>
      <c r="EI123" s="69"/>
      <c r="EJ123" s="69"/>
      <c r="EK123" s="69"/>
      <c r="EL123" s="69"/>
      <c r="EM123" s="69"/>
      <c r="EN123" s="69"/>
      <c r="EO123" s="69"/>
      <c r="EP123" s="69"/>
      <c r="EQ123" s="69"/>
      <c r="ER123" s="69"/>
      <c r="ES123" s="69"/>
      <c r="ET123" s="69"/>
      <c r="EU123" s="69"/>
      <c r="EV123" s="69"/>
      <c r="EW123" s="69"/>
      <c r="EX123" s="69"/>
      <c r="EY123" s="69"/>
      <c r="EZ123" s="69"/>
      <c r="FA123" s="69"/>
      <c r="FB123" s="69"/>
      <c r="FC123" s="69"/>
      <c r="FD123" s="69"/>
      <c r="FE123" s="69"/>
      <c r="FF123" s="69"/>
      <c r="FG123" s="69"/>
      <c r="FH123" s="69"/>
      <c r="FI123" s="69"/>
      <c r="FJ123" s="69"/>
      <c r="FK123" s="69"/>
      <c r="FL123" s="69"/>
      <c r="FM123" s="69"/>
      <c r="FN123" s="69"/>
      <c r="FO123" s="69"/>
      <c r="FP123" s="69"/>
      <c r="FQ123" s="69"/>
      <c r="FR123" s="69"/>
      <c r="FS123" s="69"/>
      <c r="FT123" s="69"/>
      <c r="FU123" s="69"/>
      <c r="FV123" s="69"/>
      <c r="FW123" s="69"/>
      <c r="FX123" s="69"/>
      <c r="FY123" s="69"/>
      <c r="FZ123" s="69"/>
      <c r="GA123" s="69"/>
      <c r="GB123" s="69"/>
      <c r="GC123" s="69"/>
      <c r="GD123" s="69"/>
      <c r="GE123" s="69"/>
      <c r="GF123" s="69"/>
      <c r="GG123" s="69"/>
      <c r="GH123" s="69"/>
      <c r="GI123" s="69"/>
      <c r="GJ123" s="69"/>
      <c r="GK123" s="69"/>
      <c r="GL123" s="69"/>
      <c r="GM123" s="69"/>
      <c r="GN123" s="69"/>
      <c r="GO123" s="69"/>
      <c r="GP123" s="69"/>
      <c r="GQ123" s="69"/>
      <c r="GR123" s="69"/>
      <c r="GS123" s="69"/>
      <c r="GT123" s="69"/>
      <c r="GU123" s="69"/>
      <c r="GV123" s="69"/>
      <c r="GW123" s="69"/>
      <c r="GX123" s="69"/>
      <c r="GY123" s="69"/>
      <c r="GZ123" s="69"/>
      <c r="HA123" s="69"/>
      <c r="HB123" s="69"/>
      <c r="HC123" s="69"/>
      <c r="HD123" s="69"/>
      <c r="HE123" s="69"/>
      <c r="HF123" s="69"/>
      <c r="HG123" s="69"/>
      <c r="HH123" s="69"/>
      <c r="HI123" s="69"/>
      <c r="HJ123" s="69"/>
      <c r="HK123" s="69"/>
      <c r="HL123" s="69"/>
      <c r="HM123" s="69"/>
      <c r="HN123" s="69"/>
      <c r="HO123" s="69"/>
      <c r="HP123" s="69"/>
      <c r="HQ123" s="69"/>
      <c r="HR123" s="69"/>
      <c r="HS123" s="69"/>
      <c r="HT123" s="69"/>
      <c r="HU123" s="69"/>
      <c r="HV123" s="69"/>
      <c r="HW123" s="69"/>
      <c r="HX123" s="69"/>
      <c r="HY123" s="69"/>
      <c r="HZ123" s="69"/>
      <c r="IA123" s="69"/>
      <c r="IB123" s="69"/>
      <c r="IC123" s="69"/>
      <c r="ID123" s="69"/>
      <c r="IE123" s="69"/>
      <c r="IF123" s="69"/>
      <c r="IG123" s="69"/>
      <c r="IH123" s="69"/>
      <c r="II123" s="69"/>
      <c r="IJ123" s="69"/>
      <c r="IK123" s="69"/>
    </row>
    <row r="124" s="67" customFormat="1" ht="22" customHeight="1" spans="1:245">
      <c r="A124" s="102" t="s">
        <v>124</v>
      </c>
      <c r="B124" s="86">
        <v>30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  <c r="DT124" s="69"/>
      <c r="DU124" s="69"/>
      <c r="DV124" s="69"/>
      <c r="DW124" s="69"/>
      <c r="DX124" s="69"/>
      <c r="DY124" s="69"/>
      <c r="DZ124" s="69"/>
      <c r="EA124" s="69"/>
      <c r="EB124" s="69"/>
      <c r="EC124" s="69"/>
      <c r="ED124" s="69"/>
      <c r="EE124" s="69"/>
      <c r="EF124" s="69"/>
      <c r="EG124" s="69"/>
      <c r="EH124" s="69"/>
      <c r="EI124" s="69"/>
      <c r="EJ124" s="69"/>
      <c r="EK124" s="69"/>
      <c r="EL124" s="69"/>
      <c r="EM124" s="69"/>
      <c r="EN124" s="69"/>
      <c r="EO124" s="69"/>
      <c r="EP124" s="69"/>
      <c r="EQ124" s="69"/>
      <c r="ER124" s="69"/>
      <c r="ES124" s="69"/>
      <c r="ET124" s="69"/>
      <c r="EU124" s="69"/>
      <c r="EV124" s="69"/>
      <c r="EW124" s="69"/>
      <c r="EX124" s="69"/>
      <c r="EY124" s="69"/>
      <c r="EZ124" s="69"/>
      <c r="FA124" s="69"/>
      <c r="FB124" s="69"/>
      <c r="FC124" s="69"/>
      <c r="FD124" s="69"/>
      <c r="FE124" s="69"/>
      <c r="FF124" s="69"/>
      <c r="FG124" s="69"/>
      <c r="FH124" s="69"/>
      <c r="FI124" s="69"/>
      <c r="FJ124" s="69"/>
      <c r="FK124" s="69"/>
      <c r="FL124" s="69"/>
      <c r="FM124" s="69"/>
      <c r="FN124" s="69"/>
      <c r="FO124" s="69"/>
      <c r="FP124" s="69"/>
      <c r="FQ124" s="69"/>
      <c r="FR124" s="69"/>
      <c r="FS124" s="69"/>
      <c r="FT124" s="69"/>
      <c r="FU124" s="69"/>
      <c r="FV124" s="69"/>
      <c r="FW124" s="69"/>
      <c r="FX124" s="69"/>
      <c r="FY124" s="69"/>
      <c r="FZ124" s="69"/>
      <c r="GA124" s="69"/>
      <c r="GB124" s="69"/>
      <c r="GC124" s="69"/>
      <c r="GD124" s="69"/>
      <c r="GE124" s="69"/>
      <c r="GF124" s="69"/>
      <c r="GG124" s="69"/>
      <c r="GH124" s="69"/>
      <c r="GI124" s="69"/>
      <c r="GJ124" s="69"/>
      <c r="GK124" s="69"/>
      <c r="GL124" s="69"/>
      <c r="GM124" s="69"/>
      <c r="GN124" s="69"/>
      <c r="GO124" s="69"/>
      <c r="GP124" s="69"/>
      <c r="GQ124" s="69"/>
      <c r="GR124" s="69"/>
      <c r="GS124" s="69"/>
      <c r="GT124" s="69"/>
      <c r="GU124" s="69"/>
      <c r="GV124" s="69"/>
      <c r="GW124" s="69"/>
      <c r="GX124" s="69"/>
      <c r="GY124" s="69"/>
      <c r="GZ124" s="69"/>
      <c r="HA124" s="69"/>
      <c r="HB124" s="69"/>
      <c r="HC124" s="69"/>
      <c r="HD124" s="69"/>
      <c r="HE124" s="69"/>
      <c r="HF124" s="69"/>
      <c r="HG124" s="69"/>
      <c r="HH124" s="69"/>
      <c r="HI124" s="69"/>
      <c r="HJ124" s="69"/>
      <c r="HK124" s="69"/>
      <c r="HL124" s="69"/>
      <c r="HM124" s="69"/>
      <c r="HN124" s="69"/>
      <c r="HO124" s="69"/>
      <c r="HP124" s="69"/>
      <c r="HQ124" s="69"/>
      <c r="HR124" s="69"/>
      <c r="HS124" s="69"/>
      <c r="HT124" s="69"/>
      <c r="HU124" s="69"/>
      <c r="HV124" s="69"/>
      <c r="HW124" s="69"/>
      <c r="HX124" s="69"/>
      <c r="HY124" s="69"/>
      <c r="HZ124" s="69"/>
      <c r="IA124" s="69"/>
      <c r="IB124" s="69"/>
      <c r="IC124" s="69"/>
      <c r="ID124" s="69"/>
      <c r="IE124" s="69"/>
      <c r="IF124" s="69"/>
      <c r="IG124" s="69"/>
      <c r="IH124" s="69"/>
      <c r="II124" s="69"/>
      <c r="IJ124" s="69"/>
      <c r="IK124" s="69"/>
    </row>
    <row r="125" s="67" customFormat="1" ht="22" customHeight="1" spans="1:245">
      <c r="A125" s="102" t="s">
        <v>125</v>
      </c>
      <c r="B125" s="86">
        <v>73</v>
      </c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  <c r="EO125" s="69"/>
      <c r="EP125" s="69"/>
      <c r="EQ125" s="69"/>
      <c r="ER125" s="69"/>
      <c r="ES125" s="69"/>
      <c r="ET125" s="69"/>
      <c r="EU125" s="69"/>
      <c r="EV125" s="69"/>
      <c r="EW125" s="69"/>
      <c r="EX125" s="69"/>
      <c r="EY125" s="69"/>
      <c r="EZ125" s="69"/>
      <c r="FA125" s="69"/>
      <c r="FB125" s="69"/>
      <c r="FC125" s="69"/>
      <c r="FD125" s="69"/>
      <c r="FE125" s="69"/>
      <c r="FF125" s="69"/>
      <c r="FG125" s="69"/>
      <c r="FH125" s="69"/>
      <c r="FI125" s="69"/>
      <c r="FJ125" s="69"/>
      <c r="FK125" s="69"/>
      <c r="FL125" s="69"/>
      <c r="FM125" s="69"/>
      <c r="FN125" s="69"/>
      <c r="FO125" s="69"/>
      <c r="FP125" s="69"/>
      <c r="FQ125" s="69"/>
      <c r="FR125" s="69"/>
      <c r="FS125" s="69"/>
      <c r="FT125" s="69"/>
      <c r="FU125" s="69"/>
      <c r="FV125" s="69"/>
      <c r="FW125" s="69"/>
      <c r="FX125" s="69"/>
      <c r="FY125" s="69"/>
      <c r="FZ125" s="69"/>
      <c r="GA125" s="69"/>
      <c r="GB125" s="69"/>
      <c r="GC125" s="69"/>
      <c r="GD125" s="69"/>
      <c r="GE125" s="69"/>
      <c r="GF125" s="69"/>
      <c r="GG125" s="69"/>
      <c r="GH125" s="69"/>
      <c r="GI125" s="69"/>
      <c r="GJ125" s="69"/>
      <c r="GK125" s="69"/>
      <c r="GL125" s="69"/>
      <c r="GM125" s="69"/>
      <c r="GN125" s="69"/>
      <c r="GO125" s="69"/>
      <c r="GP125" s="69"/>
      <c r="GQ125" s="69"/>
      <c r="GR125" s="69"/>
      <c r="GS125" s="69"/>
      <c r="GT125" s="69"/>
      <c r="GU125" s="69"/>
      <c r="GV125" s="69"/>
      <c r="GW125" s="69"/>
      <c r="GX125" s="69"/>
      <c r="GY125" s="69"/>
      <c r="GZ125" s="69"/>
      <c r="HA125" s="69"/>
      <c r="HB125" s="69"/>
      <c r="HC125" s="69"/>
      <c r="HD125" s="69"/>
      <c r="HE125" s="69"/>
      <c r="HF125" s="69"/>
      <c r="HG125" s="69"/>
      <c r="HH125" s="69"/>
      <c r="HI125" s="69"/>
      <c r="HJ125" s="69"/>
      <c r="HK125" s="69"/>
      <c r="HL125" s="69"/>
      <c r="HM125" s="69"/>
      <c r="HN125" s="69"/>
      <c r="HO125" s="69"/>
      <c r="HP125" s="69"/>
      <c r="HQ125" s="69"/>
      <c r="HR125" s="69"/>
      <c r="HS125" s="69"/>
      <c r="HT125" s="69"/>
      <c r="HU125" s="69"/>
      <c r="HV125" s="69"/>
      <c r="HW125" s="69"/>
      <c r="HX125" s="69"/>
      <c r="HY125" s="69"/>
      <c r="HZ125" s="69"/>
      <c r="IA125" s="69"/>
      <c r="IB125" s="69"/>
      <c r="IC125" s="69"/>
      <c r="ID125" s="69"/>
      <c r="IE125" s="69"/>
      <c r="IF125" s="69"/>
      <c r="IG125" s="69"/>
      <c r="IH125" s="69"/>
      <c r="II125" s="69"/>
      <c r="IJ125" s="69"/>
      <c r="IK125" s="69"/>
    </row>
    <row r="126" s="67" customFormat="1" ht="22" customHeight="1" spans="1:245">
      <c r="A126" s="102" t="s">
        <v>126</v>
      </c>
      <c r="B126" s="86">
        <v>85</v>
      </c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  <c r="EJ126" s="69"/>
      <c r="EK126" s="69"/>
      <c r="EL126" s="69"/>
      <c r="EM126" s="69"/>
      <c r="EN126" s="69"/>
      <c r="EO126" s="69"/>
      <c r="EP126" s="69"/>
      <c r="EQ126" s="69"/>
      <c r="ER126" s="69"/>
      <c r="ES126" s="69"/>
      <c r="ET126" s="69"/>
      <c r="EU126" s="69"/>
      <c r="EV126" s="69"/>
      <c r="EW126" s="69"/>
      <c r="EX126" s="69"/>
      <c r="EY126" s="69"/>
      <c r="EZ126" s="69"/>
      <c r="FA126" s="69"/>
      <c r="FB126" s="69"/>
      <c r="FC126" s="69"/>
      <c r="FD126" s="69"/>
      <c r="FE126" s="69"/>
      <c r="FF126" s="69"/>
      <c r="FG126" s="69"/>
      <c r="FH126" s="69"/>
      <c r="FI126" s="69"/>
      <c r="FJ126" s="69"/>
      <c r="FK126" s="69"/>
      <c r="FL126" s="69"/>
      <c r="FM126" s="69"/>
      <c r="FN126" s="69"/>
      <c r="FO126" s="69"/>
      <c r="FP126" s="69"/>
      <c r="FQ126" s="69"/>
      <c r="FR126" s="69"/>
      <c r="FS126" s="69"/>
      <c r="FT126" s="69"/>
      <c r="FU126" s="69"/>
      <c r="FV126" s="69"/>
      <c r="FW126" s="69"/>
      <c r="FX126" s="69"/>
      <c r="FY126" s="69"/>
      <c r="FZ126" s="69"/>
      <c r="GA126" s="69"/>
      <c r="GB126" s="69"/>
      <c r="GC126" s="69"/>
      <c r="GD126" s="69"/>
      <c r="GE126" s="69"/>
      <c r="GF126" s="69"/>
      <c r="GG126" s="69"/>
      <c r="GH126" s="69"/>
      <c r="GI126" s="69"/>
      <c r="GJ126" s="69"/>
      <c r="GK126" s="69"/>
      <c r="GL126" s="69"/>
      <c r="GM126" s="69"/>
      <c r="GN126" s="69"/>
      <c r="GO126" s="69"/>
      <c r="GP126" s="69"/>
      <c r="GQ126" s="69"/>
      <c r="GR126" s="69"/>
      <c r="GS126" s="69"/>
      <c r="GT126" s="69"/>
      <c r="GU126" s="69"/>
      <c r="GV126" s="69"/>
      <c r="GW126" s="69"/>
      <c r="GX126" s="69"/>
      <c r="GY126" s="69"/>
      <c r="GZ126" s="69"/>
      <c r="HA126" s="69"/>
      <c r="HB126" s="69"/>
      <c r="HC126" s="69"/>
      <c r="HD126" s="69"/>
      <c r="HE126" s="69"/>
      <c r="HF126" s="69"/>
      <c r="HG126" s="69"/>
      <c r="HH126" s="69"/>
      <c r="HI126" s="69"/>
      <c r="HJ126" s="69"/>
      <c r="HK126" s="69"/>
      <c r="HL126" s="69"/>
      <c r="HM126" s="69"/>
      <c r="HN126" s="69"/>
      <c r="HO126" s="69"/>
      <c r="HP126" s="69"/>
      <c r="HQ126" s="69"/>
      <c r="HR126" s="69"/>
      <c r="HS126" s="69"/>
      <c r="HT126" s="69"/>
      <c r="HU126" s="69"/>
      <c r="HV126" s="69"/>
      <c r="HW126" s="69"/>
      <c r="HX126" s="69"/>
      <c r="HY126" s="69"/>
      <c r="HZ126" s="69"/>
      <c r="IA126" s="69"/>
      <c r="IB126" s="69"/>
      <c r="IC126" s="69"/>
      <c r="ID126" s="69"/>
      <c r="IE126" s="69"/>
      <c r="IF126" s="69"/>
      <c r="IG126" s="69"/>
      <c r="IH126" s="69"/>
      <c r="II126" s="69"/>
      <c r="IJ126" s="69"/>
      <c r="IK126" s="69"/>
    </row>
    <row r="127" s="68" customFormat="1" ht="22" customHeight="1" spans="1:245">
      <c r="A127" s="103" t="s">
        <v>127</v>
      </c>
      <c r="B127" s="86">
        <v>97</v>
      </c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80"/>
      <c r="CW127" s="80"/>
      <c r="CX127" s="80"/>
      <c r="CY127" s="80"/>
      <c r="CZ127" s="80"/>
      <c r="DA127" s="80"/>
      <c r="DB127" s="80"/>
      <c r="DC127" s="80"/>
      <c r="DD127" s="80"/>
      <c r="DE127" s="80"/>
      <c r="DF127" s="80"/>
      <c r="DG127" s="80"/>
      <c r="DH127" s="80"/>
      <c r="DI127" s="80"/>
      <c r="DJ127" s="80"/>
      <c r="DK127" s="80"/>
      <c r="DL127" s="80"/>
      <c r="DM127" s="80"/>
      <c r="DN127" s="80"/>
      <c r="DO127" s="80"/>
      <c r="DP127" s="80"/>
      <c r="DQ127" s="80"/>
      <c r="DR127" s="80"/>
      <c r="DS127" s="80"/>
      <c r="DT127" s="80"/>
      <c r="DU127" s="80"/>
      <c r="DV127" s="80"/>
      <c r="DW127" s="80"/>
      <c r="DX127" s="80"/>
      <c r="DY127" s="80"/>
      <c r="DZ127" s="80"/>
      <c r="EA127" s="80"/>
      <c r="EB127" s="80"/>
      <c r="EC127" s="80"/>
      <c r="ED127" s="80"/>
      <c r="EE127" s="80"/>
      <c r="EF127" s="80"/>
      <c r="EG127" s="80"/>
      <c r="EH127" s="80"/>
      <c r="EI127" s="80"/>
      <c r="EJ127" s="80"/>
      <c r="EK127" s="80"/>
      <c r="EL127" s="80"/>
      <c r="EM127" s="80"/>
      <c r="EN127" s="80"/>
      <c r="EO127" s="80"/>
      <c r="EP127" s="80"/>
      <c r="EQ127" s="80"/>
      <c r="ER127" s="80"/>
      <c r="ES127" s="80"/>
      <c r="ET127" s="80"/>
      <c r="EU127" s="80"/>
      <c r="EV127" s="80"/>
      <c r="EW127" s="80"/>
      <c r="EX127" s="80"/>
      <c r="EY127" s="80"/>
      <c r="EZ127" s="80"/>
      <c r="FA127" s="80"/>
      <c r="FB127" s="80"/>
      <c r="FC127" s="80"/>
      <c r="FD127" s="80"/>
      <c r="FE127" s="80"/>
      <c r="FF127" s="80"/>
      <c r="FG127" s="80"/>
      <c r="FH127" s="80"/>
      <c r="FI127" s="80"/>
      <c r="FJ127" s="80"/>
      <c r="FK127" s="80"/>
      <c r="FL127" s="80"/>
      <c r="FM127" s="80"/>
      <c r="FN127" s="80"/>
      <c r="FO127" s="80"/>
      <c r="FP127" s="80"/>
      <c r="FQ127" s="80"/>
      <c r="FR127" s="80"/>
      <c r="FS127" s="80"/>
      <c r="FT127" s="80"/>
      <c r="FU127" s="80"/>
      <c r="FV127" s="80"/>
      <c r="FW127" s="80"/>
      <c r="FX127" s="80"/>
      <c r="FY127" s="80"/>
      <c r="FZ127" s="80"/>
      <c r="GA127" s="80"/>
      <c r="GB127" s="80"/>
      <c r="GC127" s="80"/>
      <c r="GD127" s="80"/>
      <c r="GE127" s="80"/>
      <c r="GF127" s="80"/>
      <c r="GG127" s="80"/>
      <c r="GH127" s="80"/>
      <c r="GI127" s="80"/>
      <c r="GJ127" s="80"/>
      <c r="GK127" s="80"/>
      <c r="GL127" s="80"/>
      <c r="GM127" s="80"/>
      <c r="GN127" s="80"/>
      <c r="GO127" s="80"/>
      <c r="GP127" s="80"/>
      <c r="GQ127" s="80"/>
      <c r="GR127" s="80"/>
      <c r="GS127" s="80"/>
      <c r="GT127" s="80"/>
      <c r="GU127" s="80"/>
      <c r="GV127" s="80"/>
      <c r="GW127" s="80"/>
      <c r="GX127" s="80"/>
      <c r="GY127" s="80"/>
      <c r="GZ127" s="80"/>
      <c r="HA127" s="80"/>
      <c r="HB127" s="80"/>
      <c r="HC127" s="80"/>
      <c r="HD127" s="80"/>
      <c r="HE127" s="80"/>
      <c r="HF127" s="80"/>
      <c r="HG127" s="80"/>
      <c r="HH127" s="80"/>
      <c r="HI127" s="80"/>
      <c r="HJ127" s="80"/>
      <c r="HK127" s="80"/>
      <c r="HL127" s="80"/>
      <c r="HM127" s="80"/>
      <c r="HN127" s="80"/>
      <c r="HO127" s="80"/>
      <c r="HP127" s="80"/>
      <c r="HQ127" s="80"/>
      <c r="HR127" s="80"/>
      <c r="HS127" s="80"/>
      <c r="HT127" s="80"/>
      <c r="HU127" s="80"/>
      <c r="HV127" s="80"/>
      <c r="HW127" s="80"/>
      <c r="HX127" s="80"/>
      <c r="HY127" s="80"/>
      <c r="HZ127" s="80"/>
      <c r="IA127" s="80"/>
      <c r="IB127" s="80"/>
      <c r="IC127" s="80"/>
      <c r="ID127" s="80"/>
      <c r="IE127" s="80"/>
      <c r="IF127" s="80"/>
      <c r="IG127" s="80"/>
      <c r="IH127" s="80"/>
      <c r="II127" s="80"/>
      <c r="IJ127" s="80"/>
      <c r="IK127" s="80"/>
    </row>
    <row r="128" s="68" customFormat="1" ht="22" customHeight="1" spans="1:245">
      <c r="A128" s="103" t="s">
        <v>128</v>
      </c>
      <c r="B128" s="86">
        <v>9</v>
      </c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80"/>
      <c r="DC128" s="80"/>
      <c r="DD128" s="80"/>
      <c r="DE128" s="80"/>
      <c r="DF128" s="80"/>
      <c r="DG128" s="80"/>
      <c r="DH128" s="80"/>
      <c r="DI128" s="80"/>
      <c r="DJ128" s="80"/>
      <c r="DK128" s="80"/>
      <c r="DL128" s="80"/>
      <c r="DM128" s="80"/>
      <c r="DN128" s="80"/>
      <c r="DO128" s="80"/>
      <c r="DP128" s="80"/>
      <c r="DQ128" s="80"/>
      <c r="DR128" s="80"/>
      <c r="DS128" s="80"/>
      <c r="DT128" s="80"/>
      <c r="DU128" s="80"/>
      <c r="DV128" s="80"/>
      <c r="DW128" s="80"/>
      <c r="DX128" s="80"/>
      <c r="DY128" s="80"/>
      <c r="DZ128" s="80"/>
      <c r="EA128" s="80"/>
      <c r="EB128" s="80"/>
      <c r="EC128" s="80"/>
      <c r="ED128" s="80"/>
      <c r="EE128" s="80"/>
      <c r="EF128" s="80"/>
      <c r="EG128" s="80"/>
      <c r="EH128" s="80"/>
      <c r="EI128" s="80"/>
      <c r="EJ128" s="80"/>
      <c r="EK128" s="80"/>
      <c r="EL128" s="80"/>
      <c r="EM128" s="80"/>
      <c r="EN128" s="80"/>
      <c r="EO128" s="80"/>
      <c r="EP128" s="80"/>
      <c r="EQ128" s="80"/>
      <c r="ER128" s="80"/>
      <c r="ES128" s="80"/>
      <c r="ET128" s="80"/>
      <c r="EU128" s="80"/>
      <c r="EV128" s="80"/>
      <c r="EW128" s="80"/>
      <c r="EX128" s="80"/>
      <c r="EY128" s="80"/>
      <c r="EZ128" s="80"/>
      <c r="FA128" s="80"/>
      <c r="FB128" s="80"/>
      <c r="FC128" s="80"/>
      <c r="FD128" s="80"/>
      <c r="FE128" s="80"/>
      <c r="FF128" s="80"/>
      <c r="FG128" s="80"/>
      <c r="FH128" s="80"/>
      <c r="FI128" s="80"/>
      <c r="FJ128" s="80"/>
      <c r="FK128" s="80"/>
      <c r="FL128" s="80"/>
      <c r="FM128" s="80"/>
      <c r="FN128" s="80"/>
      <c r="FO128" s="80"/>
      <c r="FP128" s="80"/>
      <c r="FQ128" s="80"/>
      <c r="FR128" s="80"/>
      <c r="FS128" s="80"/>
      <c r="FT128" s="80"/>
      <c r="FU128" s="80"/>
      <c r="FV128" s="80"/>
      <c r="FW128" s="80"/>
      <c r="FX128" s="80"/>
      <c r="FY128" s="80"/>
      <c r="FZ128" s="80"/>
      <c r="GA128" s="80"/>
      <c r="GB128" s="80"/>
      <c r="GC128" s="80"/>
      <c r="GD128" s="80"/>
      <c r="GE128" s="80"/>
      <c r="GF128" s="80"/>
      <c r="GG128" s="80"/>
      <c r="GH128" s="80"/>
      <c r="GI128" s="80"/>
      <c r="GJ128" s="80"/>
      <c r="GK128" s="80"/>
      <c r="GL128" s="80"/>
      <c r="GM128" s="80"/>
      <c r="GN128" s="80"/>
      <c r="GO128" s="80"/>
      <c r="GP128" s="80"/>
      <c r="GQ128" s="80"/>
      <c r="GR128" s="80"/>
      <c r="GS128" s="80"/>
      <c r="GT128" s="80"/>
      <c r="GU128" s="80"/>
      <c r="GV128" s="80"/>
      <c r="GW128" s="80"/>
      <c r="GX128" s="80"/>
      <c r="GY128" s="80"/>
      <c r="GZ128" s="80"/>
      <c r="HA128" s="80"/>
      <c r="HB128" s="80"/>
      <c r="HC128" s="80"/>
      <c r="HD128" s="80"/>
      <c r="HE128" s="80"/>
      <c r="HF128" s="80"/>
      <c r="HG128" s="80"/>
      <c r="HH128" s="80"/>
      <c r="HI128" s="80"/>
      <c r="HJ128" s="80"/>
      <c r="HK128" s="80"/>
      <c r="HL128" s="80"/>
      <c r="HM128" s="80"/>
      <c r="HN128" s="80"/>
      <c r="HO128" s="80"/>
      <c r="HP128" s="80"/>
      <c r="HQ128" s="80"/>
      <c r="HR128" s="80"/>
      <c r="HS128" s="80"/>
      <c r="HT128" s="80"/>
      <c r="HU128" s="80"/>
      <c r="HV128" s="80"/>
      <c r="HW128" s="80"/>
      <c r="HX128" s="80"/>
      <c r="HY128" s="80"/>
      <c r="HZ128" s="80"/>
      <c r="IA128" s="80"/>
      <c r="IB128" s="80"/>
      <c r="IC128" s="80"/>
      <c r="ID128" s="80"/>
      <c r="IE128" s="80"/>
      <c r="IF128" s="80"/>
      <c r="IG128" s="80"/>
      <c r="IH128" s="80"/>
      <c r="II128" s="80"/>
      <c r="IJ128" s="80"/>
      <c r="IK128" s="80"/>
    </row>
    <row r="129" s="68" customFormat="1" ht="22" customHeight="1" spans="1:245">
      <c r="A129" s="97" t="s">
        <v>129</v>
      </c>
      <c r="B129" s="86">
        <v>17</v>
      </c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/>
      <c r="CX129" s="80"/>
      <c r="CY129" s="80"/>
      <c r="CZ129" s="80"/>
      <c r="DA129" s="80"/>
      <c r="DB129" s="80"/>
      <c r="DC129" s="80"/>
      <c r="DD129" s="80"/>
      <c r="DE129" s="80"/>
      <c r="DF129" s="80"/>
      <c r="DG129" s="80"/>
      <c r="DH129" s="80"/>
      <c r="DI129" s="80"/>
      <c r="DJ129" s="80"/>
      <c r="DK129" s="80"/>
      <c r="DL129" s="80"/>
      <c r="DM129" s="80"/>
      <c r="DN129" s="80"/>
      <c r="DO129" s="80"/>
      <c r="DP129" s="80"/>
      <c r="DQ129" s="80"/>
      <c r="DR129" s="80"/>
      <c r="DS129" s="80"/>
      <c r="DT129" s="80"/>
      <c r="DU129" s="80"/>
      <c r="DV129" s="80"/>
      <c r="DW129" s="80"/>
      <c r="DX129" s="80"/>
      <c r="DY129" s="80"/>
      <c r="DZ129" s="80"/>
      <c r="EA129" s="80"/>
      <c r="EB129" s="80"/>
      <c r="EC129" s="80"/>
      <c r="ED129" s="80"/>
      <c r="EE129" s="80"/>
      <c r="EF129" s="80"/>
      <c r="EG129" s="80"/>
      <c r="EH129" s="80"/>
      <c r="EI129" s="80"/>
      <c r="EJ129" s="80"/>
      <c r="EK129" s="80"/>
      <c r="EL129" s="80"/>
      <c r="EM129" s="80"/>
      <c r="EN129" s="80"/>
      <c r="EO129" s="80"/>
      <c r="EP129" s="80"/>
      <c r="EQ129" s="80"/>
      <c r="ER129" s="80"/>
      <c r="ES129" s="80"/>
      <c r="ET129" s="80"/>
      <c r="EU129" s="80"/>
      <c r="EV129" s="80"/>
      <c r="EW129" s="80"/>
      <c r="EX129" s="80"/>
      <c r="EY129" s="80"/>
      <c r="EZ129" s="80"/>
      <c r="FA129" s="80"/>
      <c r="FB129" s="80"/>
      <c r="FC129" s="80"/>
      <c r="FD129" s="80"/>
      <c r="FE129" s="80"/>
      <c r="FF129" s="80"/>
      <c r="FG129" s="80"/>
      <c r="FH129" s="80"/>
      <c r="FI129" s="80"/>
      <c r="FJ129" s="80"/>
      <c r="FK129" s="80"/>
      <c r="FL129" s="80"/>
      <c r="FM129" s="80"/>
      <c r="FN129" s="80"/>
      <c r="FO129" s="80"/>
      <c r="FP129" s="80"/>
      <c r="FQ129" s="80"/>
      <c r="FR129" s="80"/>
      <c r="FS129" s="80"/>
      <c r="FT129" s="80"/>
      <c r="FU129" s="80"/>
      <c r="FV129" s="80"/>
      <c r="FW129" s="80"/>
      <c r="FX129" s="80"/>
      <c r="FY129" s="80"/>
      <c r="FZ129" s="80"/>
      <c r="GA129" s="80"/>
      <c r="GB129" s="80"/>
      <c r="GC129" s="80"/>
      <c r="GD129" s="80"/>
      <c r="GE129" s="80"/>
      <c r="GF129" s="80"/>
      <c r="GG129" s="80"/>
      <c r="GH129" s="80"/>
      <c r="GI129" s="80"/>
      <c r="GJ129" s="80"/>
      <c r="GK129" s="80"/>
      <c r="GL129" s="80"/>
      <c r="GM129" s="80"/>
      <c r="GN129" s="80"/>
      <c r="GO129" s="80"/>
      <c r="GP129" s="80"/>
      <c r="GQ129" s="80"/>
      <c r="GR129" s="80"/>
      <c r="GS129" s="80"/>
      <c r="GT129" s="80"/>
      <c r="GU129" s="80"/>
      <c r="GV129" s="80"/>
      <c r="GW129" s="80"/>
      <c r="GX129" s="80"/>
      <c r="GY129" s="80"/>
      <c r="GZ129" s="80"/>
      <c r="HA129" s="80"/>
      <c r="HB129" s="80"/>
      <c r="HC129" s="80"/>
      <c r="HD129" s="80"/>
      <c r="HE129" s="80"/>
      <c r="HF129" s="80"/>
      <c r="HG129" s="80"/>
      <c r="HH129" s="80"/>
      <c r="HI129" s="80"/>
      <c r="HJ129" s="80"/>
      <c r="HK129" s="80"/>
      <c r="HL129" s="80"/>
      <c r="HM129" s="80"/>
      <c r="HN129" s="80"/>
      <c r="HO129" s="80"/>
      <c r="HP129" s="80"/>
      <c r="HQ129" s="80"/>
      <c r="HR129" s="80"/>
      <c r="HS129" s="80"/>
      <c r="HT129" s="80"/>
      <c r="HU129" s="80"/>
      <c r="HV129" s="80"/>
      <c r="HW129" s="80"/>
      <c r="HX129" s="80"/>
      <c r="HY129" s="80"/>
      <c r="HZ129" s="80"/>
      <c r="IA129" s="80"/>
      <c r="IB129" s="80"/>
      <c r="IC129" s="80"/>
      <c r="ID129" s="80"/>
      <c r="IE129" s="80"/>
      <c r="IF129" s="80"/>
      <c r="IG129" s="80"/>
      <c r="IH129" s="80"/>
      <c r="II129" s="80"/>
      <c r="IJ129" s="80"/>
      <c r="IK129" s="80"/>
    </row>
    <row r="130" s="68" customFormat="1" ht="22" customHeight="1" spans="1:245">
      <c r="A130" s="98" t="s">
        <v>130</v>
      </c>
      <c r="B130" s="91">
        <v>118</v>
      </c>
      <c r="C130" s="83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  <c r="CN130" s="80"/>
      <c r="CO130" s="80"/>
      <c r="CP130" s="80"/>
      <c r="CQ130" s="80"/>
      <c r="CR130" s="80"/>
      <c r="CS130" s="80"/>
      <c r="CT130" s="80"/>
      <c r="CU130" s="80"/>
      <c r="CV130" s="80"/>
      <c r="CW130" s="80"/>
      <c r="CX130" s="80"/>
      <c r="CY130" s="80"/>
      <c r="CZ130" s="80"/>
      <c r="DA130" s="80"/>
      <c r="DB130" s="80"/>
      <c r="DC130" s="80"/>
      <c r="DD130" s="80"/>
      <c r="DE130" s="80"/>
      <c r="DF130" s="80"/>
      <c r="DG130" s="80"/>
      <c r="DH130" s="80"/>
      <c r="DI130" s="80"/>
      <c r="DJ130" s="80"/>
      <c r="DK130" s="80"/>
      <c r="DL130" s="80"/>
      <c r="DM130" s="80"/>
      <c r="DN130" s="80"/>
      <c r="DO130" s="80"/>
      <c r="DP130" s="80"/>
      <c r="DQ130" s="80"/>
      <c r="DR130" s="80"/>
      <c r="DS130" s="80"/>
      <c r="DT130" s="80"/>
      <c r="DU130" s="80"/>
      <c r="DV130" s="80"/>
      <c r="DW130" s="80"/>
      <c r="DX130" s="80"/>
      <c r="DY130" s="80"/>
      <c r="DZ130" s="80"/>
      <c r="EA130" s="80"/>
      <c r="EB130" s="80"/>
      <c r="EC130" s="80"/>
      <c r="ED130" s="80"/>
      <c r="EE130" s="80"/>
      <c r="EF130" s="80"/>
      <c r="EG130" s="80"/>
      <c r="EH130" s="80"/>
      <c r="EI130" s="80"/>
      <c r="EJ130" s="80"/>
      <c r="EK130" s="80"/>
      <c r="EL130" s="80"/>
      <c r="EM130" s="80"/>
      <c r="EN130" s="80"/>
      <c r="EO130" s="80"/>
      <c r="EP130" s="80"/>
      <c r="EQ130" s="80"/>
      <c r="ER130" s="80"/>
      <c r="ES130" s="80"/>
      <c r="ET130" s="80"/>
      <c r="EU130" s="80"/>
      <c r="EV130" s="80"/>
      <c r="EW130" s="80"/>
      <c r="EX130" s="80"/>
      <c r="EY130" s="80"/>
      <c r="EZ130" s="80"/>
      <c r="FA130" s="80"/>
      <c r="FB130" s="80"/>
      <c r="FC130" s="80"/>
      <c r="FD130" s="80"/>
      <c r="FE130" s="80"/>
      <c r="FF130" s="80"/>
      <c r="FG130" s="80"/>
      <c r="FH130" s="80"/>
      <c r="FI130" s="80"/>
      <c r="FJ130" s="80"/>
      <c r="FK130" s="80"/>
      <c r="FL130" s="80"/>
      <c r="FM130" s="80"/>
      <c r="FN130" s="80"/>
      <c r="FO130" s="80"/>
      <c r="FP130" s="80"/>
      <c r="FQ130" s="80"/>
      <c r="FR130" s="80"/>
      <c r="FS130" s="80"/>
      <c r="FT130" s="80"/>
      <c r="FU130" s="80"/>
      <c r="FV130" s="80"/>
      <c r="FW130" s="80"/>
      <c r="FX130" s="80"/>
      <c r="FY130" s="80"/>
      <c r="FZ130" s="80"/>
      <c r="GA130" s="80"/>
      <c r="GB130" s="80"/>
      <c r="GC130" s="80"/>
      <c r="GD130" s="80"/>
      <c r="GE130" s="80"/>
      <c r="GF130" s="80"/>
      <c r="GG130" s="80"/>
      <c r="GH130" s="80"/>
      <c r="GI130" s="80"/>
      <c r="GJ130" s="80"/>
      <c r="GK130" s="80"/>
      <c r="GL130" s="80"/>
      <c r="GM130" s="80"/>
      <c r="GN130" s="80"/>
      <c r="GO130" s="80"/>
      <c r="GP130" s="80"/>
      <c r="GQ130" s="80"/>
      <c r="GR130" s="80"/>
      <c r="GS130" s="80"/>
      <c r="GT130" s="80"/>
      <c r="GU130" s="80"/>
      <c r="GV130" s="80"/>
      <c r="GW130" s="80"/>
      <c r="GX130" s="80"/>
      <c r="GY130" s="80"/>
      <c r="GZ130" s="80"/>
      <c r="HA130" s="80"/>
      <c r="HB130" s="80"/>
      <c r="HC130" s="80"/>
      <c r="HD130" s="80"/>
      <c r="HE130" s="80"/>
      <c r="HF130" s="80"/>
      <c r="HG130" s="80"/>
      <c r="HH130" s="80"/>
      <c r="HI130" s="80"/>
      <c r="HJ130" s="80"/>
      <c r="HK130" s="80"/>
      <c r="HL130" s="80"/>
      <c r="HM130" s="80"/>
      <c r="HN130" s="80"/>
      <c r="HO130" s="80"/>
      <c r="HP130" s="80"/>
      <c r="HQ130" s="80"/>
      <c r="HR130" s="80"/>
      <c r="HS130" s="80"/>
      <c r="HT130" s="80"/>
      <c r="HU130" s="80"/>
      <c r="HV130" s="80"/>
      <c r="HW130" s="80"/>
      <c r="HX130" s="80"/>
      <c r="HY130" s="80"/>
      <c r="HZ130" s="80"/>
      <c r="IA130" s="80"/>
      <c r="IB130" s="80"/>
      <c r="IC130" s="80"/>
      <c r="ID130" s="80"/>
      <c r="IE130" s="80"/>
      <c r="IF130" s="80"/>
      <c r="IG130" s="80"/>
      <c r="IH130" s="80"/>
      <c r="II130" s="80"/>
      <c r="IJ130" s="80"/>
      <c r="IK130" s="80"/>
    </row>
    <row r="131" s="67" customFormat="1" ht="22" customHeight="1" spans="1:245">
      <c r="A131" s="93" t="s">
        <v>131</v>
      </c>
      <c r="B131" s="86">
        <v>88</v>
      </c>
      <c r="C131" s="94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  <c r="EO131" s="69"/>
      <c r="EP131" s="69"/>
      <c r="EQ131" s="69"/>
      <c r="ER131" s="69"/>
      <c r="ES131" s="69"/>
      <c r="ET131" s="69"/>
      <c r="EU131" s="69"/>
      <c r="EV131" s="69"/>
      <c r="EW131" s="69"/>
      <c r="EX131" s="69"/>
      <c r="EY131" s="69"/>
      <c r="EZ131" s="69"/>
      <c r="FA131" s="69"/>
      <c r="FB131" s="69"/>
      <c r="FC131" s="69"/>
      <c r="FD131" s="69"/>
      <c r="FE131" s="69"/>
      <c r="FF131" s="69"/>
      <c r="FG131" s="69"/>
      <c r="FH131" s="69"/>
      <c r="FI131" s="69"/>
      <c r="FJ131" s="69"/>
      <c r="FK131" s="69"/>
      <c r="FL131" s="69"/>
      <c r="FM131" s="69"/>
      <c r="FN131" s="69"/>
      <c r="FO131" s="69"/>
      <c r="FP131" s="69"/>
      <c r="FQ131" s="69"/>
      <c r="FR131" s="69"/>
      <c r="FS131" s="69"/>
      <c r="FT131" s="69"/>
      <c r="FU131" s="69"/>
      <c r="FV131" s="69"/>
      <c r="FW131" s="69"/>
      <c r="FX131" s="69"/>
      <c r="FY131" s="69"/>
      <c r="FZ131" s="69"/>
      <c r="GA131" s="69"/>
      <c r="GB131" s="69"/>
      <c r="GC131" s="69"/>
      <c r="GD131" s="69"/>
      <c r="GE131" s="69"/>
      <c r="GF131" s="69"/>
      <c r="GG131" s="69"/>
      <c r="GH131" s="69"/>
      <c r="GI131" s="69"/>
      <c r="GJ131" s="69"/>
      <c r="GK131" s="69"/>
      <c r="GL131" s="69"/>
      <c r="GM131" s="69"/>
      <c r="GN131" s="69"/>
      <c r="GO131" s="69"/>
      <c r="GP131" s="69"/>
      <c r="GQ131" s="69"/>
      <c r="GR131" s="69"/>
      <c r="GS131" s="69"/>
      <c r="GT131" s="69"/>
      <c r="GU131" s="69"/>
      <c r="GV131" s="69"/>
      <c r="GW131" s="69"/>
      <c r="GX131" s="69"/>
      <c r="GY131" s="69"/>
      <c r="GZ131" s="69"/>
      <c r="HA131" s="69"/>
      <c r="HB131" s="69"/>
      <c r="HC131" s="69"/>
      <c r="HD131" s="69"/>
      <c r="HE131" s="69"/>
      <c r="HF131" s="69"/>
      <c r="HG131" s="69"/>
      <c r="HH131" s="69"/>
      <c r="HI131" s="69"/>
      <c r="HJ131" s="69"/>
      <c r="HK131" s="69"/>
      <c r="HL131" s="69"/>
      <c r="HM131" s="69"/>
      <c r="HN131" s="69"/>
      <c r="HO131" s="69"/>
      <c r="HP131" s="69"/>
      <c r="HQ131" s="69"/>
      <c r="HR131" s="69"/>
      <c r="HS131" s="69"/>
      <c r="HT131" s="69"/>
      <c r="HU131" s="69"/>
      <c r="HV131" s="69"/>
      <c r="HW131" s="69"/>
      <c r="HX131" s="69"/>
      <c r="HY131" s="69"/>
      <c r="HZ131" s="69"/>
      <c r="IA131" s="69"/>
      <c r="IB131" s="69"/>
      <c r="IC131" s="69"/>
      <c r="ID131" s="69"/>
      <c r="IE131" s="69"/>
      <c r="IF131" s="69"/>
      <c r="IG131" s="69"/>
      <c r="IH131" s="69"/>
      <c r="II131" s="69"/>
      <c r="IJ131" s="69"/>
      <c r="IK131" s="69"/>
    </row>
    <row r="132" s="67" customFormat="1" ht="22" customHeight="1" spans="1:245">
      <c r="A132" s="93" t="s">
        <v>132</v>
      </c>
      <c r="B132" s="86">
        <v>30</v>
      </c>
      <c r="C132" s="94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  <c r="EO132" s="69"/>
      <c r="EP132" s="69"/>
      <c r="EQ132" s="69"/>
      <c r="ER132" s="69"/>
      <c r="ES132" s="69"/>
      <c r="ET132" s="69"/>
      <c r="EU132" s="69"/>
      <c r="EV132" s="69"/>
      <c r="EW132" s="69"/>
      <c r="EX132" s="69"/>
      <c r="EY132" s="69"/>
      <c r="EZ132" s="69"/>
      <c r="FA132" s="69"/>
      <c r="FB132" s="69"/>
      <c r="FC132" s="69"/>
      <c r="FD132" s="69"/>
      <c r="FE132" s="69"/>
      <c r="FF132" s="69"/>
      <c r="FG132" s="69"/>
      <c r="FH132" s="69"/>
      <c r="FI132" s="69"/>
      <c r="FJ132" s="69"/>
      <c r="FK132" s="69"/>
      <c r="FL132" s="69"/>
      <c r="FM132" s="69"/>
      <c r="FN132" s="69"/>
      <c r="FO132" s="69"/>
      <c r="FP132" s="69"/>
      <c r="FQ132" s="69"/>
      <c r="FR132" s="69"/>
      <c r="FS132" s="69"/>
      <c r="FT132" s="69"/>
      <c r="FU132" s="69"/>
      <c r="FV132" s="69"/>
      <c r="FW132" s="69"/>
      <c r="FX132" s="69"/>
      <c r="FY132" s="69"/>
      <c r="FZ132" s="69"/>
      <c r="GA132" s="69"/>
      <c r="GB132" s="69"/>
      <c r="GC132" s="69"/>
      <c r="GD132" s="69"/>
      <c r="GE132" s="69"/>
      <c r="GF132" s="69"/>
      <c r="GG132" s="69"/>
      <c r="GH132" s="69"/>
      <c r="GI132" s="69"/>
      <c r="GJ132" s="69"/>
      <c r="GK132" s="69"/>
      <c r="GL132" s="69"/>
      <c r="GM132" s="69"/>
      <c r="GN132" s="69"/>
      <c r="GO132" s="69"/>
      <c r="GP132" s="69"/>
      <c r="GQ132" s="69"/>
      <c r="GR132" s="69"/>
      <c r="GS132" s="69"/>
      <c r="GT132" s="69"/>
      <c r="GU132" s="69"/>
      <c r="GV132" s="69"/>
      <c r="GW132" s="69"/>
      <c r="GX132" s="69"/>
      <c r="GY132" s="69"/>
      <c r="GZ132" s="69"/>
      <c r="HA132" s="69"/>
      <c r="HB132" s="69"/>
      <c r="HC132" s="69"/>
      <c r="HD132" s="69"/>
      <c r="HE132" s="69"/>
      <c r="HF132" s="69"/>
      <c r="HG132" s="69"/>
      <c r="HH132" s="69"/>
      <c r="HI132" s="69"/>
      <c r="HJ132" s="69"/>
      <c r="HK132" s="69"/>
      <c r="HL132" s="69"/>
      <c r="HM132" s="69"/>
      <c r="HN132" s="69"/>
      <c r="HO132" s="69"/>
      <c r="HP132" s="69"/>
      <c r="HQ132" s="69"/>
      <c r="HR132" s="69"/>
      <c r="HS132" s="69"/>
      <c r="HT132" s="69"/>
      <c r="HU132" s="69"/>
      <c r="HV132" s="69"/>
      <c r="HW132" s="69"/>
      <c r="HX132" s="69"/>
      <c r="HY132" s="69"/>
      <c r="HZ132" s="69"/>
      <c r="IA132" s="69"/>
      <c r="IB132" s="69"/>
      <c r="IC132" s="69"/>
      <c r="ID132" s="69"/>
      <c r="IE132" s="69"/>
      <c r="IF132" s="69"/>
      <c r="IG132" s="69"/>
      <c r="IH132" s="69"/>
      <c r="II132" s="69"/>
      <c r="IJ132" s="69"/>
      <c r="IK132" s="69"/>
    </row>
    <row r="133" s="68" customFormat="1" ht="22" customHeight="1" spans="1:245">
      <c r="A133" s="97" t="s">
        <v>133</v>
      </c>
      <c r="B133" s="86">
        <v>98</v>
      </c>
      <c r="C133" s="83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  <c r="CN133" s="80"/>
      <c r="CO133" s="80"/>
      <c r="CP133" s="80"/>
      <c r="CQ133" s="80"/>
      <c r="CR133" s="80"/>
      <c r="CS133" s="80"/>
      <c r="CT133" s="80"/>
      <c r="CU133" s="80"/>
      <c r="CV133" s="80"/>
      <c r="CW133" s="80"/>
      <c r="CX133" s="80"/>
      <c r="CY133" s="80"/>
      <c r="CZ133" s="80"/>
      <c r="DA133" s="80"/>
      <c r="DB133" s="80"/>
      <c r="DC133" s="80"/>
      <c r="DD133" s="80"/>
      <c r="DE133" s="80"/>
      <c r="DF133" s="80"/>
      <c r="DG133" s="80"/>
      <c r="DH133" s="80"/>
      <c r="DI133" s="80"/>
      <c r="DJ133" s="80"/>
      <c r="DK133" s="80"/>
      <c r="DL133" s="80"/>
      <c r="DM133" s="80"/>
      <c r="DN133" s="80"/>
      <c r="DO133" s="80"/>
      <c r="DP133" s="80"/>
      <c r="DQ133" s="80"/>
      <c r="DR133" s="80"/>
      <c r="DS133" s="80"/>
      <c r="DT133" s="80"/>
      <c r="DU133" s="80"/>
      <c r="DV133" s="80"/>
      <c r="DW133" s="80"/>
      <c r="DX133" s="80"/>
      <c r="DY133" s="80"/>
      <c r="DZ133" s="80"/>
      <c r="EA133" s="80"/>
      <c r="EB133" s="80"/>
      <c r="EC133" s="80"/>
      <c r="ED133" s="80"/>
      <c r="EE133" s="80"/>
      <c r="EF133" s="80"/>
      <c r="EG133" s="80"/>
      <c r="EH133" s="80"/>
      <c r="EI133" s="80"/>
      <c r="EJ133" s="80"/>
      <c r="EK133" s="80"/>
      <c r="EL133" s="80"/>
      <c r="EM133" s="80"/>
      <c r="EN133" s="80"/>
      <c r="EO133" s="80"/>
      <c r="EP133" s="80"/>
      <c r="EQ133" s="80"/>
      <c r="ER133" s="80"/>
      <c r="ES133" s="80"/>
      <c r="ET133" s="80"/>
      <c r="EU133" s="80"/>
      <c r="EV133" s="80"/>
      <c r="EW133" s="80"/>
      <c r="EX133" s="80"/>
      <c r="EY133" s="80"/>
      <c r="EZ133" s="80"/>
      <c r="FA133" s="80"/>
      <c r="FB133" s="80"/>
      <c r="FC133" s="80"/>
      <c r="FD133" s="80"/>
      <c r="FE133" s="80"/>
      <c r="FF133" s="80"/>
      <c r="FG133" s="80"/>
      <c r="FH133" s="80"/>
      <c r="FI133" s="80"/>
      <c r="FJ133" s="80"/>
      <c r="FK133" s="80"/>
      <c r="FL133" s="80"/>
      <c r="FM133" s="80"/>
      <c r="FN133" s="80"/>
      <c r="FO133" s="80"/>
      <c r="FP133" s="80"/>
      <c r="FQ133" s="80"/>
      <c r="FR133" s="80"/>
      <c r="FS133" s="80"/>
      <c r="FT133" s="80"/>
      <c r="FU133" s="80"/>
      <c r="FV133" s="80"/>
      <c r="FW133" s="80"/>
      <c r="FX133" s="80"/>
      <c r="FY133" s="80"/>
      <c r="FZ133" s="80"/>
      <c r="GA133" s="80"/>
      <c r="GB133" s="80"/>
      <c r="GC133" s="80"/>
      <c r="GD133" s="80"/>
      <c r="GE133" s="80"/>
      <c r="GF133" s="80"/>
      <c r="GG133" s="80"/>
      <c r="GH133" s="80"/>
      <c r="GI133" s="80"/>
      <c r="GJ133" s="80"/>
      <c r="GK133" s="80"/>
      <c r="GL133" s="80"/>
      <c r="GM133" s="80"/>
      <c r="GN133" s="80"/>
      <c r="GO133" s="80"/>
      <c r="GP133" s="80"/>
      <c r="GQ133" s="80"/>
      <c r="GR133" s="80"/>
      <c r="GS133" s="80"/>
      <c r="GT133" s="80"/>
      <c r="GU133" s="80"/>
      <c r="GV133" s="80"/>
      <c r="GW133" s="80"/>
      <c r="GX133" s="80"/>
      <c r="GY133" s="80"/>
      <c r="GZ133" s="80"/>
      <c r="HA133" s="80"/>
      <c r="HB133" s="80"/>
      <c r="HC133" s="80"/>
      <c r="HD133" s="80"/>
      <c r="HE133" s="80"/>
      <c r="HF133" s="80"/>
      <c r="HG133" s="80"/>
      <c r="HH133" s="80"/>
      <c r="HI133" s="80"/>
      <c r="HJ133" s="80"/>
      <c r="HK133" s="80"/>
      <c r="HL133" s="80"/>
      <c r="HM133" s="80"/>
      <c r="HN133" s="80"/>
      <c r="HO133" s="80"/>
      <c r="HP133" s="80"/>
      <c r="HQ133" s="80"/>
      <c r="HR133" s="80"/>
      <c r="HS133" s="80"/>
      <c r="HT133" s="80"/>
      <c r="HU133" s="80"/>
      <c r="HV133" s="80"/>
      <c r="HW133" s="80"/>
      <c r="HX133" s="80"/>
      <c r="HY133" s="80"/>
      <c r="HZ133" s="80"/>
      <c r="IA133" s="80"/>
      <c r="IB133" s="80"/>
      <c r="IC133" s="80"/>
      <c r="ID133" s="80"/>
      <c r="IE133" s="80"/>
      <c r="IF133" s="80"/>
      <c r="IG133" s="80"/>
      <c r="IH133" s="80"/>
      <c r="II133" s="80"/>
      <c r="IJ133" s="80"/>
      <c r="IK133" s="80"/>
    </row>
    <row r="134" s="68" customFormat="1" ht="22" customHeight="1" spans="1:245">
      <c r="A134" s="106" t="s">
        <v>134</v>
      </c>
      <c r="B134" s="91">
        <v>183</v>
      </c>
      <c r="C134" s="83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  <c r="CN134" s="80"/>
      <c r="CO134" s="80"/>
      <c r="CP134" s="80"/>
      <c r="CQ134" s="80"/>
      <c r="CR134" s="80"/>
      <c r="CS134" s="80"/>
      <c r="CT134" s="80"/>
      <c r="CU134" s="80"/>
      <c r="CV134" s="80"/>
      <c r="CW134" s="80"/>
      <c r="CX134" s="80"/>
      <c r="CY134" s="80"/>
      <c r="CZ134" s="80"/>
      <c r="DA134" s="80"/>
      <c r="DB134" s="80"/>
      <c r="DC134" s="80"/>
      <c r="DD134" s="80"/>
      <c r="DE134" s="80"/>
      <c r="DF134" s="80"/>
      <c r="DG134" s="80"/>
      <c r="DH134" s="80"/>
      <c r="DI134" s="80"/>
      <c r="DJ134" s="80"/>
      <c r="DK134" s="80"/>
      <c r="DL134" s="80"/>
      <c r="DM134" s="80"/>
      <c r="DN134" s="80"/>
      <c r="DO134" s="80"/>
      <c r="DP134" s="80"/>
      <c r="DQ134" s="80"/>
      <c r="DR134" s="80"/>
      <c r="DS134" s="80"/>
      <c r="DT134" s="80"/>
      <c r="DU134" s="80"/>
      <c r="DV134" s="80"/>
      <c r="DW134" s="80"/>
      <c r="DX134" s="80"/>
      <c r="DY134" s="80"/>
      <c r="DZ134" s="80"/>
      <c r="EA134" s="80"/>
      <c r="EB134" s="80"/>
      <c r="EC134" s="80"/>
      <c r="ED134" s="80"/>
      <c r="EE134" s="80"/>
      <c r="EF134" s="80"/>
      <c r="EG134" s="80"/>
      <c r="EH134" s="80"/>
      <c r="EI134" s="80"/>
      <c r="EJ134" s="80"/>
      <c r="EK134" s="80"/>
      <c r="EL134" s="80"/>
      <c r="EM134" s="80"/>
      <c r="EN134" s="80"/>
      <c r="EO134" s="80"/>
      <c r="EP134" s="80"/>
      <c r="EQ134" s="80"/>
      <c r="ER134" s="80"/>
      <c r="ES134" s="80"/>
      <c r="ET134" s="80"/>
      <c r="EU134" s="80"/>
      <c r="EV134" s="80"/>
      <c r="EW134" s="80"/>
      <c r="EX134" s="80"/>
      <c r="EY134" s="80"/>
      <c r="EZ134" s="80"/>
      <c r="FA134" s="80"/>
      <c r="FB134" s="80"/>
      <c r="FC134" s="80"/>
      <c r="FD134" s="80"/>
      <c r="FE134" s="80"/>
      <c r="FF134" s="80"/>
      <c r="FG134" s="80"/>
      <c r="FH134" s="80"/>
      <c r="FI134" s="80"/>
      <c r="FJ134" s="80"/>
      <c r="FK134" s="80"/>
      <c r="FL134" s="80"/>
      <c r="FM134" s="80"/>
      <c r="FN134" s="80"/>
      <c r="FO134" s="80"/>
      <c r="FP134" s="80"/>
      <c r="FQ134" s="80"/>
      <c r="FR134" s="80"/>
      <c r="FS134" s="80"/>
      <c r="FT134" s="80"/>
      <c r="FU134" s="80"/>
      <c r="FV134" s="80"/>
      <c r="FW134" s="80"/>
      <c r="FX134" s="80"/>
      <c r="FY134" s="80"/>
      <c r="FZ134" s="80"/>
      <c r="GA134" s="80"/>
      <c r="GB134" s="80"/>
      <c r="GC134" s="80"/>
      <c r="GD134" s="80"/>
      <c r="GE134" s="80"/>
      <c r="GF134" s="80"/>
      <c r="GG134" s="80"/>
      <c r="GH134" s="80"/>
      <c r="GI134" s="80"/>
      <c r="GJ134" s="80"/>
      <c r="GK134" s="80"/>
      <c r="GL134" s="80"/>
      <c r="GM134" s="80"/>
      <c r="GN134" s="80"/>
      <c r="GO134" s="80"/>
      <c r="GP134" s="80"/>
      <c r="GQ134" s="80"/>
      <c r="GR134" s="80"/>
      <c r="GS134" s="80"/>
      <c r="GT134" s="80"/>
      <c r="GU134" s="80"/>
      <c r="GV134" s="80"/>
      <c r="GW134" s="80"/>
      <c r="GX134" s="80"/>
      <c r="GY134" s="80"/>
      <c r="GZ134" s="80"/>
      <c r="HA134" s="80"/>
      <c r="HB134" s="80"/>
      <c r="HC134" s="80"/>
      <c r="HD134" s="80"/>
      <c r="HE134" s="80"/>
      <c r="HF134" s="80"/>
      <c r="HG134" s="80"/>
      <c r="HH134" s="80"/>
      <c r="HI134" s="80"/>
      <c r="HJ134" s="80"/>
      <c r="HK134" s="80"/>
      <c r="HL134" s="80"/>
      <c r="HM134" s="80"/>
      <c r="HN134" s="80"/>
      <c r="HO134" s="80"/>
      <c r="HP134" s="80"/>
      <c r="HQ134" s="80"/>
      <c r="HR134" s="80"/>
      <c r="HS134" s="80"/>
      <c r="HT134" s="80"/>
      <c r="HU134" s="80"/>
      <c r="HV134" s="80"/>
      <c r="HW134" s="80"/>
      <c r="HX134" s="80"/>
      <c r="HY134" s="80"/>
      <c r="HZ134" s="80"/>
      <c r="IA134" s="80"/>
      <c r="IB134" s="80"/>
      <c r="IC134" s="80"/>
      <c r="ID134" s="80"/>
      <c r="IE134" s="80"/>
      <c r="IF134" s="80"/>
      <c r="IG134" s="80"/>
      <c r="IH134" s="80"/>
      <c r="II134" s="80"/>
      <c r="IJ134" s="80"/>
      <c r="IK134" s="80"/>
    </row>
    <row r="135" s="67" customFormat="1" ht="22" customHeight="1" spans="1:245">
      <c r="A135" s="92" t="s">
        <v>135</v>
      </c>
      <c r="B135" s="86">
        <v>61</v>
      </c>
      <c r="C135" s="94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  <c r="EO135" s="69"/>
      <c r="EP135" s="69"/>
      <c r="EQ135" s="69"/>
      <c r="ER135" s="69"/>
      <c r="ES135" s="69"/>
      <c r="ET135" s="69"/>
      <c r="EU135" s="69"/>
      <c r="EV135" s="69"/>
      <c r="EW135" s="69"/>
      <c r="EX135" s="69"/>
      <c r="EY135" s="69"/>
      <c r="EZ135" s="69"/>
      <c r="FA135" s="69"/>
      <c r="FB135" s="69"/>
      <c r="FC135" s="69"/>
      <c r="FD135" s="69"/>
      <c r="FE135" s="69"/>
      <c r="FF135" s="69"/>
      <c r="FG135" s="69"/>
      <c r="FH135" s="69"/>
      <c r="FI135" s="69"/>
      <c r="FJ135" s="69"/>
      <c r="FK135" s="69"/>
      <c r="FL135" s="69"/>
      <c r="FM135" s="69"/>
      <c r="FN135" s="69"/>
      <c r="FO135" s="69"/>
      <c r="FP135" s="69"/>
      <c r="FQ135" s="69"/>
      <c r="FR135" s="69"/>
      <c r="FS135" s="69"/>
      <c r="FT135" s="69"/>
      <c r="FU135" s="69"/>
      <c r="FV135" s="69"/>
      <c r="FW135" s="69"/>
      <c r="FX135" s="69"/>
      <c r="FY135" s="69"/>
      <c r="FZ135" s="69"/>
      <c r="GA135" s="69"/>
      <c r="GB135" s="69"/>
      <c r="GC135" s="69"/>
      <c r="GD135" s="69"/>
      <c r="GE135" s="69"/>
      <c r="GF135" s="69"/>
      <c r="GG135" s="69"/>
      <c r="GH135" s="69"/>
      <c r="GI135" s="69"/>
      <c r="GJ135" s="69"/>
      <c r="GK135" s="69"/>
      <c r="GL135" s="69"/>
      <c r="GM135" s="69"/>
      <c r="GN135" s="69"/>
      <c r="GO135" s="69"/>
      <c r="GP135" s="69"/>
      <c r="GQ135" s="69"/>
      <c r="GR135" s="69"/>
      <c r="GS135" s="69"/>
      <c r="GT135" s="69"/>
      <c r="GU135" s="69"/>
      <c r="GV135" s="69"/>
      <c r="GW135" s="69"/>
      <c r="GX135" s="69"/>
      <c r="GY135" s="69"/>
      <c r="GZ135" s="69"/>
      <c r="HA135" s="69"/>
      <c r="HB135" s="69"/>
      <c r="HC135" s="69"/>
      <c r="HD135" s="69"/>
      <c r="HE135" s="69"/>
      <c r="HF135" s="69"/>
      <c r="HG135" s="69"/>
      <c r="HH135" s="69"/>
      <c r="HI135" s="69"/>
      <c r="HJ135" s="69"/>
      <c r="HK135" s="69"/>
      <c r="HL135" s="69"/>
      <c r="HM135" s="69"/>
      <c r="HN135" s="69"/>
      <c r="HO135" s="69"/>
      <c r="HP135" s="69"/>
      <c r="HQ135" s="69"/>
      <c r="HR135" s="69"/>
      <c r="HS135" s="69"/>
      <c r="HT135" s="69"/>
      <c r="HU135" s="69"/>
      <c r="HV135" s="69"/>
      <c r="HW135" s="69"/>
      <c r="HX135" s="69"/>
      <c r="HY135" s="69"/>
      <c r="HZ135" s="69"/>
      <c r="IA135" s="69"/>
      <c r="IB135" s="69"/>
      <c r="IC135" s="69"/>
      <c r="ID135" s="69"/>
      <c r="IE135" s="69"/>
      <c r="IF135" s="69"/>
      <c r="IG135" s="69"/>
      <c r="IH135" s="69"/>
      <c r="II135" s="69"/>
      <c r="IJ135" s="69"/>
      <c r="IK135" s="69"/>
    </row>
    <row r="136" s="67" customFormat="1" ht="22" customHeight="1" spans="1:245">
      <c r="A136" s="92" t="s">
        <v>136</v>
      </c>
      <c r="B136" s="86">
        <v>122</v>
      </c>
      <c r="C136" s="94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F136" s="69"/>
      <c r="EG136" s="69"/>
      <c r="EH136" s="69"/>
      <c r="EI136" s="69"/>
      <c r="EJ136" s="69"/>
      <c r="EK136" s="69"/>
      <c r="EL136" s="69"/>
      <c r="EM136" s="69"/>
      <c r="EN136" s="69"/>
      <c r="EO136" s="69"/>
      <c r="EP136" s="69"/>
      <c r="EQ136" s="69"/>
      <c r="ER136" s="69"/>
      <c r="ES136" s="69"/>
      <c r="ET136" s="69"/>
      <c r="EU136" s="69"/>
      <c r="EV136" s="69"/>
      <c r="EW136" s="69"/>
      <c r="EX136" s="69"/>
      <c r="EY136" s="69"/>
      <c r="EZ136" s="69"/>
      <c r="FA136" s="69"/>
      <c r="FB136" s="69"/>
      <c r="FC136" s="69"/>
      <c r="FD136" s="69"/>
      <c r="FE136" s="69"/>
      <c r="FF136" s="69"/>
      <c r="FG136" s="69"/>
      <c r="FH136" s="69"/>
      <c r="FI136" s="69"/>
      <c r="FJ136" s="69"/>
      <c r="FK136" s="69"/>
      <c r="FL136" s="69"/>
      <c r="FM136" s="69"/>
      <c r="FN136" s="69"/>
      <c r="FO136" s="69"/>
      <c r="FP136" s="69"/>
      <c r="FQ136" s="69"/>
      <c r="FR136" s="69"/>
      <c r="FS136" s="69"/>
      <c r="FT136" s="69"/>
      <c r="FU136" s="69"/>
      <c r="FV136" s="69"/>
      <c r="FW136" s="69"/>
      <c r="FX136" s="69"/>
      <c r="FY136" s="69"/>
      <c r="FZ136" s="69"/>
      <c r="GA136" s="69"/>
      <c r="GB136" s="69"/>
      <c r="GC136" s="69"/>
      <c r="GD136" s="69"/>
      <c r="GE136" s="69"/>
      <c r="GF136" s="69"/>
      <c r="GG136" s="69"/>
      <c r="GH136" s="69"/>
      <c r="GI136" s="69"/>
      <c r="GJ136" s="69"/>
      <c r="GK136" s="69"/>
      <c r="GL136" s="69"/>
      <c r="GM136" s="69"/>
      <c r="GN136" s="69"/>
      <c r="GO136" s="69"/>
      <c r="GP136" s="69"/>
      <c r="GQ136" s="69"/>
      <c r="GR136" s="69"/>
      <c r="GS136" s="69"/>
      <c r="GT136" s="69"/>
      <c r="GU136" s="69"/>
      <c r="GV136" s="69"/>
      <c r="GW136" s="69"/>
      <c r="GX136" s="69"/>
      <c r="GY136" s="69"/>
      <c r="GZ136" s="69"/>
      <c r="HA136" s="69"/>
      <c r="HB136" s="69"/>
      <c r="HC136" s="69"/>
      <c r="HD136" s="69"/>
      <c r="HE136" s="69"/>
      <c r="HF136" s="69"/>
      <c r="HG136" s="69"/>
      <c r="HH136" s="69"/>
      <c r="HI136" s="69"/>
      <c r="HJ136" s="69"/>
      <c r="HK136" s="69"/>
      <c r="HL136" s="69"/>
      <c r="HM136" s="69"/>
      <c r="HN136" s="69"/>
      <c r="HO136" s="69"/>
      <c r="HP136" s="69"/>
      <c r="HQ136" s="69"/>
      <c r="HR136" s="69"/>
      <c r="HS136" s="69"/>
      <c r="HT136" s="69"/>
      <c r="HU136" s="69"/>
      <c r="HV136" s="69"/>
      <c r="HW136" s="69"/>
      <c r="HX136" s="69"/>
      <c r="HY136" s="69"/>
      <c r="HZ136" s="69"/>
      <c r="IA136" s="69"/>
      <c r="IB136" s="69"/>
      <c r="IC136" s="69"/>
      <c r="ID136" s="69"/>
      <c r="IE136" s="69"/>
      <c r="IF136" s="69"/>
      <c r="IG136" s="69"/>
      <c r="IH136" s="69"/>
      <c r="II136" s="69"/>
      <c r="IJ136" s="69"/>
      <c r="IK136" s="69"/>
    </row>
    <row r="137" s="68" customFormat="1" ht="22" customHeight="1" spans="1:245">
      <c r="A137" s="104" t="s">
        <v>137</v>
      </c>
      <c r="B137" s="86">
        <v>137</v>
      </c>
      <c r="C137" s="83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  <c r="CN137" s="80"/>
      <c r="CO137" s="80"/>
      <c r="CP137" s="80"/>
      <c r="CQ137" s="80"/>
      <c r="CR137" s="80"/>
      <c r="CS137" s="80"/>
      <c r="CT137" s="80"/>
      <c r="CU137" s="80"/>
      <c r="CV137" s="80"/>
      <c r="CW137" s="80"/>
      <c r="CX137" s="80"/>
      <c r="CY137" s="80"/>
      <c r="CZ137" s="80"/>
      <c r="DA137" s="80"/>
      <c r="DB137" s="80"/>
      <c r="DC137" s="80"/>
      <c r="DD137" s="80"/>
      <c r="DE137" s="80"/>
      <c r="DF137" s="80"/>
      <c r="DG137" s="80"/>
      <c r="DH137" s="80"/>
      <c r="DI137" s="80"/>
      <c r="DJ137" s="80"/>
      <c r="DK137" s="80"/>
      <c r="DL137" s="80"/>
      <c r="DM137" s="80"/>
      <c r="DN137" s="80"/>
      <c r="DO137" s="80"/>
      <c r="DP137" s="80"/>
      <c r="DQ137" s="80"/>
      <c r="DR137" s="80"/>
      <c r="DS137" s="80"/>
      <c r="DT137" s="80"/>
      <c r="DU137" s="80"/>
      <c r="DV137" s="80"/>
      <c r="DW137" s="80"/>
      <c r="DX137" s="80"/>
      <c r="DY137" s="80"/>
      <c r="DZ137" s="80"/>
      <c r="EA137" s="80"/>
      <c r="EB137" s="80"/>
      <c r="EC137" s="80"/>
      <c r="ED137" s="80"/>
      <c r="EE137" s="80"/>
      <c r="EF137" s="80"/>
      <c r="EG137" s="80"/>
      <c r="EH137" s="80"/>
      <c r="EI137" s="80"/>
      <c r="EJ137" s="80"/>
      <c r="EK137" s="80"/>
      <c r="EL137" s="80"/>
      <c r="EM137" s="80"/>
      <c r="EN137" s="80"/>
      <c r="EO137" s="80"/>
      <c r="EP137" s="80"/>
      <c r="EQ137" s="80"/>
      <c r="ER137" s="80"/>
      <c r="ES137" s="80"/>
      <c r="ET137" s="80"/>
      <c r="EU137" s="80"/>
      <c r="EV137" s="80"/>
      <c r="EW137" s="80"/>
      <c r="EX137" s="80"/>
      <c r="EY137" s="80"/>
      <c r="EZ137" s="80"/>
      <c r="FA137" s="80"/>
      <c r="FB137" s="80"/>
      <c r="FC137" s="80"/>
      <c r="FD137" s="80"/>
      <c r="FE137" s="80"/>
      <c r="FF137" s="80"/>
      <c r="FG137" s="80"/>
      <c r="FH137" s="80"/>
      <c r="FI137" s="80"/>
      <c r="FJ137" s="80"/>
      <c r="FK137" s="80"/>
      <c r="FL137" s="80"/>
      <c r="FM137" s="80"/>
      <c r="FN137" s="80"/>
      <c r="FO137" s="80"/>
      <c r="FP137" s="80"/>
      <c r="FQ137" s="80"/>
      <c r="FR137" s="80"/>
      <c r="FS137" s="80"/>
      <c r="FT137" s="80"/>
      <c r="FU137" s="80"/>
      <c r="FV137" s="80"/>
      <c r="FW137" s="80"/>
      <c r="FX137" s="80"/>
      <c r="FY137" s="80"/>
      <c r="FZ137" s="80"/>
      <c r="GA137" s="80"/>
      <c r="GB137" s="80"/>
      <c r="GC137" s="80"/>
      <c r="GD137" s="80"/>
      <c r="GE137" s="80"/>
      <c r="GF137" s="80"/>
      <c r="GG137" s="80"/>
      <c r="GH137" s="80"/>
      <c r="GI137" s="80"/>
      <c r="GJ137" s="80"/>
      <c r="GK137" s="80"/>
      <c r="GL137" s="80"/>
      <c r="GM137" s="80"/>
      <c r="GN137" s="80"/>
      <c r="GO137" s="80"/>
      <c r="GP137" s="80"/>
      <c r="GQ137" s="80"/>
      <c r="GR137" s="80"/>
      <c r="GS137" s="80"/>
      <c r="GT137" s="80"/>
      <c r="GU137" s="80"/>
      <c r="GV137" s="80"/>
      <c r="GW137" s="80"/>
      <c r="GX137" s="80"/>
      <c r="GY137" s="80"/>
      <c r="GZ137" s="80"/>
      <c r="HA137" s="80"/>
      <c r="HB137" s="80"/>
      <c r="HC137" s="80"/>
      <c r="HD137" s="80"/>
      <c r="HE137" s="80"/>
      <c r="HF137" s="80"/>
      <c r="HG137" s="80"/>
      <c r="HH137" s="80"/>
      <c r="HI137" s="80"/>
      <c r="HJ137" s="80"/>
      <c r="HK137" s="80"/>
      <c r="HL137" s="80"/>
      <c r="HM137" s="80"/>
      <c r="HN137" s="80"/>
      <c r="HO137" s="80"/>
      <c r="HP137" s="80"/>
      <c r="HQ137" s="80"/>
      <c r="HR137" s="80"/>
      <c r="HS137" s="80"/>
      <c r="HT137" s="80"/>
      <c r="HU137" s="80"/>
      <c r="HV137" s="80"/>
      <c r="HW137" s="80"/>
      <c r="HX137" s="80"/>
      <c r="HY137" s="80"/>
      <c r="HZ137" s="80"/>
      <c r="IA137" s="80"/>
      <c r="IB137" s="80"/>
      <c r="IC137" s="80"/>
      <c r="ID137" s="80"/>
      <c r="IE137" s="80"/>
      <c r="IF137" s="80"/>
      <c r="IG137" s="80"/>
      <c r="IH137" s="80"/>
      <c r="II137" s="80"/>
      <c r="IJ137" s="80"/>
      <c r="IK137" s="80"/>
    </row>
    <row r="138" s="68" customFormat="1" ht="22" customHeight="1" spans="1:245">
      <c r="A138" s="105" t="s">
        <v>138</v>
      </c>
      <c r="B138" s="86">
        <v>90</v>
      </c>
      <c r="C138" s="83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  <c r="CN138" s="80"/>
      <c r="CO138" s="80"/>
      <c r="CP138" s="80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/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  <c r="DP138" s="80"/>
      <c r="DQ138" s="80"/>
      <c r="DR138" s="80"/>
      <c r="DS138" s="80"/>
      <c r="DT138" s="80"/>
      <c r="DU138" s="80"/>
      <c r="DV138" s="80"/>
      <c r="DW138" s="80"/>
      <c r="DX138" s="80"/>
      <c r="DY138" s="80"/>
      <c r="DZ138" s="80"/>
      <c r="EA138" s="80"/>
      <c r="EB138" s="80"/>
      <c r="EC138" s="80"/>
      <c r="ED138" s="80"/>
      <c r="EE138" s="80"/>
      <c r="EF138" s="80"/>
      <c r="EG138" s="80"/>
      <c r="EH138" s="80"/>
      <c r="EI138" s="80"/>
      <c r="EJ138" s="80"/>
      <c r="EK138" s="80"/>
      <c r="EL138" s="80"/>
      <c r="EM138" s="80"/>
      <c r="EN138" s="80"/>
      <c r="EO138" s="80"/>
      <c r="EP138" s="80"/>
      <c r="EQ138" s="80"/>
      <c r="ER138" s="80"/>
      <c r="ES138" s="80"/>
      <c r="ET138" s="80"/>
      <c r="EU138" s="80"/>
      <c r="EV138" s="80"/>
      <c r="EW138" s="80"/>
      <c r="EX138" s="80"/>
      <c r="EY138" s="80"/>
      <c r="EZ138" s="80"/>
      <c r="FA138" s="80"/>
      <c r="FB138" s="80"/>
      <c r="FC138" s="80"/>
      <c r="FD138" s="80"/>
      <c r="FE138" s="80"/>
      <c r="FF138" s="80"/>
      <c r="FG138" s="80"/>
      <c r="FH138" s="80"/>
      <c r="FI138" s="80"/>
      <c r="FJ138" s="80"/>
      <c r="FK138" s="80"/>
      <c r="FL138" s="80"/>
      <c r="FM138" s="80"/>
      <c r="FN138" s="80"/>
      <c r="FO138" s="80"/>
      <c r="FP138" s="80"/>
      <c r="FQ138" s="80"/>
      <c r="FR138" s="80"/>
      <c r="FS138" s="80"/>
      <c r="FT138" s="80"/>
      <c r="FU138" s="80"/>
      <c r="FV138" s="80"/>
      <c r="FW138" s="80"/>
      <c r="FX138" s="80"/>
      <c r="FY138" s="80"/>
      <c r="FZ138" s="80"/>
      <c r="GA138" s="80"/>
      <c r="GB138" s="80"/>
      <c r="GC138" s="80"/>
      <c r="GD138" s="80"/>
      <c r="GE138" s="80"/>
      <c r="GF138" s="80"/>
      <c r="GG138" s="80"/>
      <c r="GH138" s="80"/>
      <c r="GI138" s="80"/>
      <c r="GJ138" s="80"/>
      <c r="GK138" s="80"/>
      <c r="GL138" s="80"/>
      <c r="GM138" s="80"/>
      <c r="GN138" s="80"/>
      <c r="GO138" s="80"/>
      <c r="GP138" s="80"/>
      <c r="GQ138" s="80"/>
      <c r="GR138" s="80"/>
      <c r="GS138" s="80"/>
      <c r="GT138" s="80"/>
      <c r="GU138" s="80"/>
      <c r="GV138" s="80"/>
      <c r="GW138" s="80"/>
      <c r="GX138" s="80"/>
      <c r="GY138" s="80"/>
      <c r="GZ138" s="80"/>
      <c r="HA138" s="80"/>
      <c r="HB138" s="80"/>
      <c r="HC138" s="80"/>
      <c r="HD138" s="80"/>
      <c r="HE138" s="80"/>
      <c r="HF138" s="80"/>
      <c r="HG138" s="80"/>
      <c r="HH138" s="80"/>
      <c r="HI138" s="80"/>
      <c r="HJ138" s="80"/>
      <c r="HK138" s="80"/>
      <c r="HL138" s="80"/>
      <c r="HM138" s="80"/>
      <c r="HN138" s="80"/>
      <c r="HO138" s="80"/>
      <c r="HP138" s="80"/>
      <c r="HQ138" s="80"/>
      <c r="HR138" s="80"/>
      <c r="HS138" s="80"/>
      <c r="HT138" s="80"/>
      <c r="HU138" s="80"/>
      <c r="HV138" s="80"/>
      <c r="HW138" s="80"/>
      <c r="HX138" s="80"/>
      <c r="HY138" s="80"/>
      <c r="HZ138" s="80"/>
      <c r="IA138" s="80"/>
      <c r="IB138" s="80"/>
      <c r="IC138" s="80"/>
      <c r="ID138" s="80"/>
      <c r="IE138" s="80"/>
      <c r="IF138" s="80"/>
      <c r="IG138" s="80"/>
      <c r="IH138" s="80"/>
      <c r="II138" s="80"/>
      <c r="IJ138" s="80"/>
      <c r="IK138" s="80"/>
    </row>
    <row r="139" s="68" customFormat="1" ht="22" customHeight="1" spans="1:245">
      <c r="A139" s="97" t="s">
        <v>139</v>
      </c>
      <c r="B139" s="86">
        <v>79</v>
      </c>
      <c r="C139" s="83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  <c r="CN139" s="80"/>
      <c r="CO139" s="80"/>
      <c r="CP139" s="80"/>
      <c r="CQ139" s="80"/>
      <c r="CR139" s="80"/>
      <c r="CS139" s="80"/>
      <c r="CT139" s="80"/>
      <c r="CU139" s="80"/>
      <c r="CV139" s="80"/>
      <c r="CW139" s="80"/>
      <c r="CX139" s="80"/>
      <c r="CY139" s="80"/>
      <c r="CZ139" s="80"/>
      <c r="DA139" s="80"/>
      <c r="DB139" s="80"/>
      <c r="DC139" s="80"/>
      <c r="DD139" s="80"/>
      <c r="DE139" s="80"/>
      <c r="DF139" s="80"/>
      <c r="DG139" s="80"/>
      <c r="DH139" s="80"/>
      <c r="DI139" s="80"/>
      <c r="DJ139" s="80"/>
      <c r="DK139" s="80"/>
      <c r="DL139" s="80"/>
      <c r="DM139" s="80"/>
      <c r="DN139" s="80"/>
      <c r="DO139" s="80"/>
      <c r="DP139" s="80"/>
      <c r="DQ139" s="80"/>
      <c r="DR139" s="80"/>
      <c r="DS139" s="80"/>
      <c r="DT139" s="80"/>
      <c r="DU139" s="80"/>
      <c r="DV139" s="80"/>
      <c r="DW139" s="80"/>
      <c r="DX139" s="80"/>
      <c r="DY139" s="80"/>
      <c r="DZ139" s="80"/>
      <c r="EA139" s="80"/>
      <c r="EB139" s="80"/>
      <c r="EC139" s="80"/>
      <c r="ED139" s="80"/>
      <c r="EE139" s="80"/>
      <c r="EF139" s="80"/>
      <c r="EG139" s="80"/>
      <c r="EH139" s="80"/>
      <c r="EI139" s="80"/>
      <c r="EJ139" s="80"/>
      <c r="EK139" s="80"/>
      <c r="EL139" s="80"/>
      <c r="EM139" s="80"/>
      <c r="EN139" s="80"/>
      <c r="EO139" s="80"/>
      <c r="EP139" s="80"/>
      <c r="EQ139" s="80"/>
      <c r="ER139" s="80"/>
      <c r="ES139" s="80"/>
      <c r="ET139" s="80"/>
      <c r="EU139" s="80"/>
      <c r="EV139" s="80"/>
      <c r="EW139" s="80"/>
      <c r="EX139" s="80"/>
      <c r="EY139" s="80"/>
      <c r="EZ139" s="80"/>
      <c r="FA139" s="80"/>
      <c r="FB139" s="80"/>
      <c r="FC139" s="80"/>
      <c r="FD139" s="80"/>
      <c r="FE139" s="80"/>
      <c r="FF139" s="80"/>
      <c r="FG139" s="80"/>
      <c r="FH139" s="80"/>
      <c r="FI139" s="80"/>
      <c r="FJ139" s="80"/>
      <c r="FK139" s="80"/>
      <c r="FL139" s="80"/>
      <c r="FM139" s="80"/>
      <c r="FN139" s="80"/>
      <c r="FO139" s="80"/>
      <c r="FP139" s="80"/>
      <c r="FQ139" s="80"/>
      <c r="FR139" s="80"/>
      <c r="FS139" s="80"/>
      <c r="FT139" s="80"/>
      <c r="FU139" s="80"/>
      <c r="FV139" s="80"/>
      <c r="FW139" s="80"/>
      <c r="FX139" s="80"/>
      <c r="FY139" s="80"/>
      <c r="FZ139" s="80"/>
      <c r="GA139" s="80"/>
      <c r="GB139" s="80"/>
      <c r="GC139" s="80"/>
      <c r="GD139" s="80"/>
      <c r="GE139" s="80"/>
      <c r="GF139" s="80"/>
      <c r="GG139" s="80"/>
      <c r="GH139" s="80"/>
      <c r="GI139" s="80"/>
      <c r="GJ139" s="80"/>
      <c r="GK139" s="80"/>
      <c r="GL139" s="80"/>
      <c r="GM139" s="80"/>
      <c r="GN139" s="80"/>
      <c r="GO139" s="80"/>
      <c r="GP139" s="80"/>
      <c r="GQ139" s="80"/>
      <c r="GR139" s="80"/>
      <c r="GS139" s="80"/>
      <c r="GT139" s="80"/>
      <c r="GU139" s="80"/>
      <c r="GV139" s="80"/>
      <c r="GW139" s="80"/>
      <c r="GX139" s="80"/>
      <c r="GY139" s="80"/>
      <c r="GZ139" s="80"/>
      <c r="HA139" s="80"/>
      <c r="HB139" s="80"/>
      <c r="HC139" s="80"/>
      <c r="HD139" s="80"/>
      <c r="HE139" s="80"/>
      <c r="HF139" s="80"/>
      <c r="HG139" s="80"/>
      <c r="HH139" s="80"/>
      <c r="HI139" s="80"/>
      <c r="HJ139" s="80"/>
      <c r="HK139" s="80"/>
      <c r="HL139" s="80"/>
      <c r="HM139" s="80"/>
      <c r="HN139" s="80"/>
      <c r="HO139" s="80"/>
      <c r="HP139" s="80"/>
      <c r="HQ139" s="80"/>
      <c r="HR139" s="80"/>
      <c r="HS139" s="80"/>
      <c r="HT139" s="80"/>
      <c r="HU139" s="80"/>
      <c r="HV139" s="80"/>
      <c r="HW139" s="80"/>
      <c r="HX139" s="80"/>
      <c r="HY139" s="80"/>
      <c r="HZ139" s="80"/>
      <c r="IA139" s="80"/>
      <c r="IB139" s="80"/>
      <c r="IC139" s="80"/>
      <c r="ID139" s="80"/>
      <c r="IE139" s="80"/>
      <c r="IF139" s="80"/>
      <c r="IG139" s="80"/>
      <c r="IH139" s="80"/>
      <c r="II139" s="80"/>
      <c r="IJ139" s="80"/>
      <c r="IK139" s="80"/>
    </row>
    <row r="140" s="68" customFormat="1" ht="22" customHeight="1" spans="1:245">
      <c r="A140" s="106" t="s">
        <v>140</v>
      </c>
      <c r="B140" s="91">
        <v>166</v>
      </c>
      <c r="C140" s="83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  <c r="CN140" s="80"/>
      <c r="CO140" s="80"/>
      <c r="CP140" s="80"/>
      <c r="CQ140" s="80"/>
      <c r="CR140" s="80"/>
      <c r="CS140" s="80"/>
      <c r="CT140" s="80"/>
      <c r="CU140" s="80"/>
      <c r="CV140" s="80"/>
      <c r="CW140" s="80"/>
      <c r="CX140" s="80"/>
      <c r="CY140" s="80"/>
      <c r="CZ140" s="80"/>
      <c r="DA140" s="80"/>
      <c r="DB140" s="80"/>
      <c r="DC140" s="80"/>
      <c r="DD140" s="80"/>
      <c r="DE140" s="80"/>
      <c r="DF140" s="80"/>
      <c r="DG140" s="80"/>
      <c r="DH140" s="80"/>
      <c r="DI140" s="80"/>
      <c r="DJ140" s="80"/>
      <c r="DK140" s="80"/>
      <c r="DL140" s="80"/>
      <c r="DM140" s="80"/>
      <c r="DN140" s="80"/>
      <c r="DO140" s="80"/>
      <c r="DP140" s="80"/>
      <c r="DQ140" s="80"/>
      <c r="DR140" s="80"/>
      <c r="DS140" s="80"/>
      <c r="DT140" s="80"/>
      <c r="DU140" s="80"/>
      <c r="DV140" s="80"/>
      <c r="DW140" s="80"/>
      <c r="DX140" s="80"/>
      <c r="DY140" s="80"/>
      <c r="DZ140" s="80"/>
      <c r="EA140" s="80"/>
      <c r="EB140" s="80"/>
      <c r="EC140" s="80"/>
      <c r="ED140" s="80"/>
      <c r="EE140" s="80"/>
      <c r="EF140" s="80"/>
      <c r="EG140" s="80"/>
      <c r="EH140" s="80"/>
      <c r="EI140" s="80"/>
      <c r="EJ140" s="80"/>
      <c r="EK140" s="80"/>
      <c r="EL140" s="80"/>
      <c r="EM140" s="80"/>
      <c r="EN140" s="80"/>
      <c r="EO140" s="80"/>
      <c r="EP140" s="80"/>
      <c r="EQ140" s="80"/>
      <c r="ER140" s="80"/>
      <c r="ES140" s="80"/>
      <c r="ET140" s="80"/>
      <c r="EU140" s="80"/>
      <c r="EV140" s="80"/>
      <c r="EW140" s="80"/>
      <c r="EX140" s="80"/>
      <c r="EY140" s="80"/>
      <c r="EZ140" s="80"/>
      <c r="FA140" s="80"/>
      <c r="FB140" s="80"/>
      <c r="FC140" s="80"/>
      <c r="FD140" s="80"/>
      <c r="FE140" s="80"/>
      <c r="FF140" s="80"/>
      <c r="FG140" s="80"/>
      <c r="FH140" s="80"/>
      <c r="FI140" s="80"/>
      <c r="FJ140" s="80"/>
      <c r="FK140" s="80"/>
      <c r="FL140" s="80"/>
      <c r="FM140" s="80"/>
      <c r="FN140" s="80"/>
      <c r="FO140" s="80"/>
      <c r="FP140" s="80"/>
      <c r="FQ140" s="80"/>
      <c r="FR140" s="80"/>
      <c r="FS140" s="80"/>
      <c r="FT140" s="80"/>
      <c r="FU140" s="80"/>
      <c r="FV140" s="80"/>
      <c r="FW140" s="80"/>
      <c r="FX140" s="80"/>
      <c r="FY140" s="80"/>
      <c r="FZ140" s="80"/>
      <c r="GA140" s="80"/>
      <c r="GB140" s="80"/>
      <c r="GC140" s="80"/>
      <c r="GD140" s="80"/>
      <c r="GE140" s="80"/>
      <c r="GF140" s="80"/>
      <c r="GG140" s="80"/>
      <c r="GH140" s="80"/>
      <c r="GI140" s="80"/>
      <c r="GJ140" s="80"/>
      <c r="GK140" s="80"/>
      <c r="GL140" s="80"/>
      <c r="GM140" s="80"/>
      <c r="GN140" s="80"/>
      <c r="GO140" s="80"/>
      <c r="GP140" s="80"/>
      <c r="GQ140" s="80"/>
      <c r="GR140" s="80"/>
      <c r="GS140" s="80"/>
      <c r="GT140" s="80"/>
      <c r="GU140" s="80"/>
      <c r="GV140" s="80"/>
      <c r="GW140" s="80"/>
      <c r="GX140" s="80"/>
      <c r="GY140" s="80"/>
      <c r="GZ140" s="80"/>
      <c r="HA140" s="80"/>
      <c r="HB140" s="80"/>
      <c r="HC140" s="80"/>
      <c r="HD140" s="80"/>
      <c r="HE140" s="80"/>
      <c r="HF140" s="80"/>
      <c r="HG140" s="80"/>
      <c r="HH140" s="80"/>
      <c r="HI140" s="80"/>
      <c r="HJ140" s="80"/>
      <c r="HK140" s="80"/>
      <c r="HL140" s="80"/>
      <c r="HM140" s="80"/>
      <c r="HN140" s="80"/>
      <c r="HO140" s="80"/>
      <c r="HP140" s="80"/>
      <c r="HQ140" s="80"/>
      <c r="HR140" s="80"/>
      <c r="HS140" s="80"/>
      <c r="HT140" s="80"/>
      <c r="HU140" s="80"/>
      <c r="HV140" s="80"/>
      <c r="HW140" s="80"/>
      <c r="HX140" s="80"/>
      <c r="HY140" s="80"/>
      <c r="HZ140" s="80"/>
      <c r="IA140" s="80"/>
      <c r="IB140" s="80"/>
      <c r="IC140" s="80"/>
      <c r="ID140" s="80"/>
      <c r="IE140" s="80"/>
      <c r="IF140" s="80"/>
      <c r="IG140" s="80"/>
      <c r="IH140" s="80"/>
      <c r="II140" s="80"/>
      <c r="IJ140" s="80"/>
      <c r="IK140" s="80"/>
    </row>
    <row r="141" s="67" customFormat="1" ht="22" customHeight="1" spans="1:245">
      <c r="A141" s="93" t="s">
        <v>141</v>
      </c>
      <c r="B141" s="86">
        <v>47</v>
      </c>
      <c r="C141" s="94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  <c r="EJ141" s="69"/>
      <c r="EK141" s="69"/>
      <c r="EL141" s="69"/>
      <c r="EM141" s="69"/>
      <c r="EN141" s="69"/>
      <c r="EO141" s="69"/>
      <c r="EP141" s="69"/>
      <c r="EQ141" s="69"/>
      <c r="ER141" s="69"/>
      <c r="ES141" s="69"/>
      <c r="ET141" s="69"/>
      <c r="EU141" s="69"/>
      <c r="EV141" s="69"/>
      <c r="EW141" s="69"/>
      <c r="EX141" s="69"/>
      <c r="EY141" s="69"/>
      <c r="EZ141" s="69"/>
      <c r="FA141" s="69"/>
      <c r="FB141" s="69"/>
      <c r="FC141" s="69"/>
      <c r="FD141" s="69"/>
      <c r="FE141" s="69"/>
      <c r="FF141" s="69"/>
      <c r="FG141" s="69"/>
      <c r="FH141" s="69"/>
      <c r="FI141" s="69"/>
      <c r="FJ141" s="69"/>
      <c r="FK141" s="69"/>
      <c r="FL141" s="69"/>
      <c r="FM141" s="69"/>
      <c r="FN141" s="69"/>
      <c r="FO141" s="69"/>
      <c r="FP141" s="69"/>
      <c r="FQ141" s="69"/>
      <c r="FR141" s="69"/>
      <c r="FS141" s="69"/>
      <c r="FT141" s="69"/>
      <c r="FU141" s="69"/>
      <c r="FV141" s="69"/>
      <c r="FW141" s="69"/>
      <c r="FX141" s="69"/>
      <c r="FY141" s="69"/>
      <c r="FZ141" s="69"/>
      <c r="GA141" s="69"/>
      <c r="GB141" s="69"/>
      <c r="GC141" s="69"/>
      <c r="GD141" s="69"/>
      <c r="GE141" s="69"/>
      <c r="GF141" s="69"/>
      <c r="GG141" s="69"/>
      <c r="GH141" s="69"/>
      <c r="GI141" s="69"/>
      <c r="GJ141" s="69"/>
      <c r="GK141" s="69"/>
      <c r="GL141" s="69"/>
      <c r="GM141" s="69"/>
      <c r="GN141" s="69"/>
      <c r="GO141" s="69"/>
      <c r="GP141" s="69"/>
      <c r="GQ141" s="69"/>
      <c r="GR141" s="69"/>
      <c r="GS141" s="69"/>
      <c r="GT141" s="69"/>
      <c r="GU141" s="69"/>
      <c r="GV141" s="69"/>
      <c r="GW141" s="69"/>
      <c r="GX141" s="69"/>
      <c r="GY141" s="69"/>
      <c r="GZ141" s="69"/>
      <c r="HA141" s="69"/>
      <c r="HB141" s="69"/>
      <c r="HC141" s="69"/>
      <c r="HD141" s="69"/>
      <c r="HE141" s="69"/>
      <c r="HF141" s="69"/>
      <c r="HG141" s="69"/>
      <c r="HH141" s="69"/>
      <c r="HI141" s="69"/>
      <c r="HJ141" s="69"/>
      <c r="HK141" s="69"/>
      <c r="HL141" s="69"/>
      <c r="HM141" s="69"/>
      <c r="HN141" s="69"/>
      <c r="HO141" s="69"/>
      <c r="HP141" s="69"/>
      <c r="HQ141" s="69"/>
      <c r="HR141" s="69"/>
      <c r="HS141" s="69"/>
      <c r="HT141" s="69"/>
      <c r="HU141" s="69"/>
      <c r="HV141" s="69"/>
      <c r="HW141" s="69"/>
      <c r="HX141" s="69"/>
      <c r="HY141" s="69"/>
      <c r="HZ141" s="69"/>
      <c r="IA141" s="69"/>
      <c r="IB141" s="69"/>
      <c r="IC141" s="69"/>
      <c r="ID141" s="69"/>
      <c r="IE141" s="69"/>
      <c r="IF141" s="69"/>
      <c r="IG141" s="69"/>
      <c r="IH141" s="69"/>
      <c r="II141" s="69"/>
      <c r="IJ141" s="69"/>
      <c r="IK141" s="69"/>
    </row>
    <row r="142" s="67" customFormat="1" ht="22" customHeight="1" spans="1:245">
      <c r="A142" s="93" t="s">
        <v>142</v>
      </c>
      <c r="B142" s="86">
        <v>58</v>
      </c>
      <c r="C142" s="94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  <c r="EO142" s="69"/>
      <c r="EP142" s="69"/>
      <c r="EQ142" s="69"/>
      <c r="ER142" s="69"/>
      <c r="ES142" s="69"/>
      <c r="ET142" s="69"/>
      <c r="EU142" s="69"/>
      <c r="EV142" s="69"/>
      <c r="EW142" s="69"/>
      <c r="EX142" s="69"/>
      <c r="EY142" s="69"/>
      <c r="EZ142" s="69"/>
      <c r="FA142" s="69"/>
      <c r="FB142" s="69"/>
      <c r="FC142" s="69"/>
      <c r="FD142" s="69"/>
      <c r="FE142" s="69"/>
      <c r="FF142" s="69"/>
      <c r="FG142" s="69"/>
      <c r="FH142" s="69"/>
      <c r="FI142" s="69"/>
      <c r="FJ142" s="69"/>
      <c r="FK142" s="69"/>
      <c r="FL142" s="69"/>
      <c r="FM142" s="69"/>
      <c r="FN142" s="69"/>
      <c r="FO142" s="69"/>
      <c r="FP142" s="69"/>
      <c r="FQ142" s="69"/>
      <c r="FR142" s="69"/>
      <c r="FS142" s="69"/>
      <c r="FT142" s="69"/>
      <c r="FU142" s="69"/>
      <c r="FV142" s="69"/>
      <c r="FW142" s="69"/>
      <c r="FX142" s="69"/>
      <c r="FY142" s="69"/>
      <c r="FZ142" s="69"/>
      <c r="GA142" s="69"/>
      <c r="GB142" s="69"/>
      <c r="GC142" s="69"/>
      <c r="GD142" s="69"/>
      <c r="GE142" s="69"/>
      <c r="GF142" s="69"/>
      <c r="GG142" s="69"/>
      <c r="GH142" s="69"/>
      <c r="GI142" s="69"/>
      <c r="GJ142" s="69"/>
      <c r="GK142" s="69"/>
      <c r="GL142" s="69"/>
      <c r="GM142" s="69"/>
      <c r="GN142" s="69"/>
      <c r="GO142" s="69"/>
      <c r="GP142" s="69"/>
      <c r="GQ142" s="69"/>
      <c r="GR142" s="69"/>
      <c r="GS142" s="69"/>
      <c r="GT142" s="69"/>
      <c r="GU142" s="69"/>
      <c r="GV142" s="69"/>
      <c r="GW142" s="69"/>
      <c r="GX142" s="69"/>
      <c r="GY142" s="69"/>
      <c r="GZ142" s="69"/>
      <c r="HA142" s="69"/>
      <c r="HB142" s="69"/>
      <c r="HC142" s="69"/>
      <c r="HD142" s="69"/>
      <c r="HE142" s="69"/>
      <c r="HF142" s="69"/>
      <c r="HG142" s="69"/>
      <c r="HH142" s="69"/>
      <c r="HI142" s="69"/>
      <c r="HJ142" s="69"/>
      <c r="HK142" s="69"/>
      <c r="HL142" s="69"/>
      <c r="HM142" s="69"/>
      <c r="HN142" s="69"/>
      <c r="HO142" s="69"/>
      <c r="HP142" s="69"/>
      <c r="HQ142" s="69"/>
      <c r="HR142" s="69"/>
      <c r="HS142" s="69"/>
      <c r="HT142" s="69"/>
      <c r="HU142" s="69"/>
      <c r="HV142" s="69"/>
      <c r="HW142" s="69"/>
      <c r="HX142" s="69"/>
      <c r="HY142" s="69"/>
      <c r="HZ142" s="69"/>
      <c r="IA142" s="69"/>
      <c r="IB142" s="69"/>
      <c r="IC142" s="69"/>
      <c r="ID142" s="69"/>
      <c r="IE142" s="69"/>
      <c r="IF142" s="69"/>
      <c r="IG142" s="69"/>
      <c r="IH142" s="69"/>
      <c r="II142" s="69"/>
      <c r="IJ142" s="69"/>
      <c r="IK142" s="69"/>
    </row>
    <row r="143" s="67" customFormat="1" ht="22" customHeight="1" spans="1:245">
      <c r="A143" s="93" t="s">
        <v>143</v>
      </c>
      <c r="B143" s="86">
        <v>61</v>
      </c>
      <c r="C143" s="94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  <c r="EO143" s="69"/>
      <c r="EP143" s="69"/>
      <c r="EQ143" s="69"/>
      <c r="ER143" s="69"/>
      <c r="ES143" s="69"/>
      <c r="ET143" s="69"/>
      <c r="EU143" s="69"/>
      <c r="EV143" s="69"/>
      <c r="EW143" s="69"/>
      <c r="EX143" s="69"/>
      <c r="EY143" s="69"/>
      <c r="EZ143" s="69"/>
      <c r="FA143" s="69"/>
      <c r="FB143" s="69"/>
      <c r="FC143" s="69"/>
      <c r="FD143" s="69"/>
      <c r="FE143" s="69"/>
      <c r="FF143" s="69"/>
      <c r="FG143" s="69"/>
      <c r="FH143" s="69"/>
      <c r="FI143" s="69"/>
      <c r="FJ143" s="69"/>
      <c r="FK143" s="69"/>
      <c r="FL143" s="69"/>
      <c r="FM143" s="69"/>
      <c r="FN143" s="69"/>
      <c r="FO143" s="69"/>
      <c r="FP143" s="69"/>
      <c r="FQ143" s="69"/>
      <c r="FR143" s="69"/>
      <c r="FS143" s="69"/>
      <c r="FT143" s="69"/>
      <c r="FU143" s="69"/>
      <c r="FV143" s="69"/>
      <c r="FW143" s="69"/>
      <c r="FX143" s="69"/>
      <c r="FY143" s="69"/>
      <c r="FZ143" s="69"/>
      <c r="GA143" s="69"/>
      <c r="GB143" s="69"/>
      <c r="GC143" s="69"/>
      <c r="GD143" s="69"/>
      <c r="GE143" s="69"/>
      <c r="GF143" s="69"/>
      <c r="GG143" s="69"/>
      <c r="GH143" s="69"/>
      <c r="GI143" s="69"/>
      <c r="GJ143" s="69"/>
      <c r="GK143" s="69"/>
      <c r="GL143" s="69"/>
      <c r="GM143" s="69"/>
      <c r="GN143" s="69"/>
      <c r="GO143" s="69"/>
      <c r="GP143" s="69"/>
      <c r="GQ143" s="69"/>
      <c r="GR143" s="69"/>
      <c r="GS143" s="69"/>
      <c r="GT143" s="69"/>
      <c r="GU143" s="69"/>
      <c r="GV143" s="69"/>
      <c r="GW143" s="69"/>
      <c r="GX143" s="69"/>
      <c r="GY143" s="69"/>
      <c r="GZ143" s="69"/>
      <c r="HA143" s="69"/>
      <c r="HB143" s="69"/>
      <c r="HC143" s="69"/>
      <c r="HD143" s="69"/>
      <c r="HE143" s="69"/>
      <c r="HF143" s="69"/>
      <c r="HG143" s="69"/>
      <c r="HH143" s="69"/>
      <c r="HI143" s="69"/>
      <c r="HJ143" s="69"/>
      <c r="HK143" s="69"/>
      <c r="HL143" s="69"/>
      <c r="HM143" s="69"/>
      <c r="HN143" s="69"/>
      <c r="HO143" s="69"/>
      <c r="HP143" s="69"/>
      <c r="HQ143" s="69"/>
      <c r="HR143" s="69"/>
      <c r="HS143" s="69"/>
      <c r="HT143" s="69"/>
      <c r="HU143" s="69"/>
      <c r="HV143" s="69"/>
      <c r="HW143" s="69"/>
      <c r="HX143" s="69"/>
      <c r="HY143" s="69"/>
      <c r="HZ143" s="69"/>
      <c r="IA143" s="69"/>
      <c r="IB143" s="69"/>
      <c r="IC143" s="69"/>
      <c r="ID143" s="69"/>
      <c r="IE143" s="69"/>
      <c r="IF143" s="69"/>
      <c r="IG143" s="69"/>
      <c r="IH143" s="69"/>
      <c r="II143" s="69"/>
      <c r="IJ143" s="69"/>
      <c r="IK143" s="69"/>
    </row>
    <row r="144" s="68" customFormat="1" ht="22" customHeight="1" spans="1:245">
      <c r="A144" s="96" t="s">
        <v>144</v>
      </c>
      <c r="B144" s="86">
        <v>217</v>
      </c>
      <c r="C144" s="83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  <c r="CN144" s="80"/>
      <c r="CO144" s="80"/>
      <c r="CP144" s="80"/>
      <c r="CQ144" s="80"/>
      <c r="CR144" s="80"/>
      <c r="CS144" s="80"/>
      <c r="CT144" s="80"/>
      <c r="CU144" s="80"/>
      <c r="CV144" s="80"/>
      <c r="CW144" s="80"/>
      <c r="CX144" s="80"/>
      <c r="CY144" s="80"/>
      <c r="CZ144" s="80"/>
      <c r="DA144" s="80"/>
      <c r="DB144" s="80"/>
      <c r="DC144" s="80"/>
      <c r="DD144" s="80"/>
      <c r="DE144" s="80"/>
      <c r="DF144" s="80"/>
      <c r="DG144" s="80"/>
      <c r="DH144" s="80"/>
      <c r="DI144" s="80"/>
      <c r="DJ144" s="80"/>
      <c r="DK144" s="80"/>
      <c r="DL144" s="80"/>
      <c r="DM144" s="80"/>
      <c r="DN144" s="80"/>
      <c r="DO144" s="80"/>
      <c r="DP144" s="80"/>
      <c r="DQ144" s="80"/>
      <c r="DR144" s="80"/>
      <c r="DS144" s="80"/>
      <c r="DT144" s="80"/>
      <c r="DU144" s="80"/>
      <c r="DV144" s="80"/>
      <c r="DW144" s="80"/>
      <c r="DX144" s="80"/>
      <c r="DY144" s="80"/>
      <c r="DZ144" s="80"/>
      <c r="EA144" s="80"/>
      <c r="EB144" s="80"/>
      <c r="EC144" s="80"/>
      <c r="ED144" s="80"/>
      <c r="EE144" s="80"/>
      <c r="EF144" s="80"/>
      <c r="EG144" s="80"/>
      <c r="EH144" s="80"/>
      <c r="EI144" s="80"/>
      <c r="EJ144" s="80"/>
      <c r="EK144" s="80"/>
      <c r="EL144" s="80"/>
      <c r="EM144" s="80"/>
      <c r="EN144" s="80"/>
      <c r="EO144" s="80"/>
      <c r="EP144" s="80"/>
      <c r="EQ144" s="80"/>
      <c r="ER144" s="80"/>
      <c r="ES144" s="80"/>
      <c r="ET144" s="80"/>
      <c r="EU144" s="80"/>
      <c r="EV144" s="80"/>
      <c r="EW144" s="80"/>
      <c r="EX144" s="80"/>
      <c r="EY144" s="80"/>
      <c r="EZ144" s="80"/>
      <c r="FA144" s="80"/>
      <c r="FB144" s="80"/>
      <c r="FC144" s="80"/>
      <c r="FD144" s="80"/>
      <c r="FE144" s="80"/>
      <c r="FF144" s="80"/>
      <c r="FG144" s="80"/>
      <c r="FH144" s="80"/>
      <c r="FI144" s="80"/>
      <c r="FJ144" s="80"/>
      <c r="FK144" s="80"/>
      <c r="FL144" s="80"/>
      <c r="FM144" s="80"/>
      <c r="FN144" s="80"/>
      <c r="FO144" s="80"/>
      <c r="FP144" s="80"/>
      <c r="FQ144" s="80"/>
      <c r="FR144" s="80"/>
      <c r="FS144" s="80"/>
      <c r="FT144" s="80"/>
      <c r="FU144" s="80"/>
      <c r="FV144" s="80"/>
      <c r="FW144" s="80"/>
      <c r="FX144" s="80"/>
      <c r="FY144" s="80"/>
      <c r="FZ144" s="80"/>
      <c r="GA144" s="80"/>
      <c r="GB144" s="80"/>
      <c r="GC144" s="80"/>
      <c r="GD144" s="80"/>
      <c r="GE144" s="80"/>
      <c r="GF144" s="80"/>
      <c r="GG144" s="80"/>
      <c r="GH144" s="80"/>
      <c r="GI144" s="80"/>
      <c r="GJ144" s="80"/>
      <c r="GK144" s="80"/>
      <c r="GL144" s="80"/>
      <c r="GM144" s="80"/>
      <c r="GN144" s="80"/>
      <c r="GO144" s="80"/>
      <c r="GP144" s="80"/>
      <c r="GQ144" s="80"/>
      <c r="GR144" s="80"/>
      <c r="GS144" s="80"/>
      <c r="GT144" s="80"/>
      <c r="GU144" s="80"/>
      <c r="GV144" s="80"/>
      <c r="GW144" s="80"/>
      <c r="GX144" s="80"/>
      <c r="GY144" s="80"/>
      <c r="GZ144" s="80"/>
      <c r="HA144" s="80"/>
      <c r="HB144" s="80"/>
      <c r="HC144" s="80"/>
      <c r="HD144" s="80"/>
      <c r="HE144" s="80"/>
      <c r="HF144" s="80"/>
      <c r="HG144" s="80"/>
      <c r="HH144" s="80"/>
      <c r="HI144" s="80"/>
      <c r="HJ144" s="80"/>
      <c r="HK144" s="80"/>
      <c r="HL144" s="80"/>
      <c r="HM144" s="80"/>
      <c r="HN144" s="80"/>
      <c r="HO144" s="80"/>
      <c r="HP144" s="80"/>
      <c r="HQ144" s="80"/>
      <c r="HR144" s="80"/>
      <c r="HS144" s="80"/>
      <c r="HT144" s="80"/>
      <c r="HU144" s="80"/>
      <c r="HV144" s="80"/>
      <c r="HW144" s="80"/>
      <c r="HX144" s="80"/>
      <c r="HY144" s="80"/>
      <c r="HZ144" s="80"/>
      <c r="IA144" s="80"/>
      <c r="IB144" s="80"/>
      <c r="IC144" s="80"/>
      <c r="ID144" s="80"/>
      <c r="IE144" s="80"/>
      <c r="IF144" s="80"/>
      <c r="IG144" s="80"/>
      <c r="IH144" s="80"/>
      <c r="II144" s="80"/>
      <c r="IJ144" s="80"/>
      <c r="IK144" s="80"/>
    </row>
    <row r="145" s="68" customFormat="1" ht="22" customHeight="1" spans="1:245">
      <c r="A145" s="97" t="s">
        <v>145</v>
      </c>
      <c r="B145" s="86">
        <v>33</v>
      </c>
      <c r="C145" s="83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  <c r="CN145" s="80"/>
      <c r="CO145" s="80"/>
      <c r="CP145" s="80"/>
      <c r="CQ145" s="80"/>
      <c r="CR145" s="80"/>
      <c r="CS145" s="80"/>
      <c r="CT145" s="80"/>
      <c r="CU145" s="80"/>
      <c r="CV145" s="80"/>
      <c r="CW145" s="80"/>
      <c r="CX145" s="80"/>
      <c r="CY145" s="80"/>
      <c r="CZ145" s="80"/>
      <c r="DA145" s="80"/>
      <c r="DB145" s="80"/>
      <c r="DC145" s="80"/>
      <c r="DD145" s="80"/>
      <c r="DE145" s="80"/>
      <c r="DF145" s="80"/>
      <c r="DG145" s="80"/>
      <c r="DH145" s="80"/>
      <c r="DI145" s="80"/>
      <c r="DJ145" s="80"/>
      <c r="DK145" s="80"/>
      <c r="DL145" s="80"/>
      <c r="DM145" s="80"/>
      <c r="DN145" s="80"/>
      <c r="DO145" s="80"/>
      <c r="DP145" s="80"/>
      <c r="DQ145" s="80"/>
      <c r="DR145" s="80"/>
      <c r="DS145" s="80"/>
      <c r="DT145" s="80"/>
      <c r="DU145" s="80"/>
      <c r="DV145" s="80"/>
      <c r="DW145" s="80"/>
      <c r="DX145" s="80"/>
      <c r="DY145" s="80"/>
      <c r="DZ145" s="80"/>
      <c r="EA145" s="80"/>
      <c r="EB145" s="80"/>
      <c r="EC145" s="80"/>
      <c r="ED145" s="80"/>
      <c r="EE145" s="80"/>
      <c r="EF145" s="80"/>
      <c r="EG145" s="80"/>
      <c r="EH145" s="80"/>
      <c r="EI145" s="80"/>
      <c r="EJ145" s="80"/>
      <c r="EK145" s="80"/>
      <c r="EL145" s="80"/>
      <c r="EM145" s="80"/>
      <c r="EN145" s="80"/>
      <c r="EO145" s="80"/>
      <c r="EP145" s="80"/>
      <c r="EQ145" s="80"/>
      <c r="ER145" s="80"/>
      <c r="ES145" s="80"/>
      <c r="ET145" s="80"/>
      <c r="EU145" s="80"/>
      <c r="EV145" s="80"/>
      <c r="EW145" s="80"/>
      <c r="EX145" s="80"/>
      <c r="EY145" s="80"/>
      <c r="EZ145" s="80"/>
      <c r="FA145" s="80"/>
      <c r="FB145" s="80"/>
      <c r="FC145" s="80"/>
      <c r="FD145" s="80"/>
      <c r="FE145" s="80"/>
      <c r="FF145" s="80"/>
      <c r="FG145" s="80"/>
      <c r="FH145" s="80"/>
      <c r="FI145" s="80"/>
      <c r="FJ145" s="80"/>
      <c r="FK145" s="80"/>
      <c r="FL145" s="80"/>
      <c r="FM145" s="80"/>
      <c r="FN145" s="80"/>
      <c r="FO145" s="80"/>
      <c r="FP145" s="80"/>
      <c r="FQ145" s="80"/>
      <c r="FR145" s="80"/>
      <c r="FS145" s="80"/>
      <c r="FT145" s="80"/>
      <c r="FU145" s="80"/>
      <c r="FV145" s="80"/>
      <c r="FW145" s="80"/>
      <c r="FX145" s="80"/>
      <c r="FY145" s="80"/>
      <c r="FZ145" s="80"/>
      <c r="GA145" s="80"/>
      <c r="GB145" s="80"/>
      <c r="GC145" s="80"/>
      <c r="GD145" s="80"/>
      <c r="GE145" s="80"/>
      <c r="GF145" s="80"/>
      <c r="GG145" s="80"/>
      <c r="GH145" s="80"/>
      <c r="GI145" s="80"/>
      <c r="GJ145" s="80"/>
      <c r="GK145" s="80"/>
      <c r="GL145" s="80"/>
      <c r="GM145" s="80"/>
      <c r="GN145" s="80"/>
      <c r="GO145" s="80"/>
      <c r="GP145" s="80"/>
      <c r="GQ145" s="80"/>
      <c r="GR145" s="80"/>
      <c r="GS145" s="80"/>
      <c r="GT145" s="80"/>
      <c r="GU145" s="80"/>
      <c r="GV145" s="80"/>
      <c r="GW145" s="80"/>
      <c r="GX145" s="80"/>
      <c r="GY145" s="80"/>
      <c r="GZ145" s="80"/>
      <c r="HA145" s="80"/>
      <c r="HB145" s="80"/>
      <c r="HC145" s="80"/>
      <c r="HD145" s="80"/>
      <c r="HE145" s="80"/>
      <c r="HF145" s="80"/>
      <c r="HG145" s="80"/>
      <c r="HH145" s="80"/>
      <c r="HI145" s="80"/>
      <c r="HJ145" s="80"/>
      <c r="HK145" s="80"/>
      <c r="HL145" s="80"/>
      <c r="HM145" s="80"/>
      <c r="HN145" s="80"/>
      <c r="HO145" s="80"/>
      <c r="HP145" s="80"/>
      <c r="HQ145" s="80"/>
      <c r="HR145" s="80"/>
      <c r="HS145" s="80"/>
      <c r="HT145" s="80"/>
      <c r="HU145" s="80"/>
      <c r="HV145" s="80"/>
      <c r="HW145" s="80"/>
      <c r="HX145" s="80"/>
      <c r="HY145" s="80"/>
      <c r="HZ145" s="80"/>
      <c r="IA145" s="80"/>
      <c r="IB145" s="80"/>
      <c r="IC145" s="80"/>
      <c r="ID145" s="80"/>
      <c r="IE145" s="80"/>
      <c r="IF145" s="80"/>
      <c r="IG145" s="80"/>
      <c r="IH145" s="80"/>
      <c r="II145" s="80"/>
      <c r="IJ145" s="80"/>
      <c r="IK145" s="80"/>
    </row>
  </sheetData>
  <autoFilter xmlns:etc="http://www.wps.cn/officeDocument/2017/etCustomData" ref="A4:IK145" etc:filterBottomFollowUsedRange="0">
    <extLst/>
  </autoFilter>
  <mergeCells count="1">
    <mergeCell ref="A2:B2"/>
  </mergeCells>
  <printOptions horizontalCentered="1"/>
  <pageMargins left="0.357638888888889" right="0.357638888888889" top="0.810416666666667" bottom="0.609722222222222" header="0.511805555555556" footer="0.310416666666667"/>
  <pageSetup paperSize="9" scale="80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C20" sqref="C20"/>
    </sheetView>
  </sheetViews>
  <sheetFormatPr defaultColWidth="9" defaultRowHeight="13.5"/>
  <sheetData>
    <row r="1" ht="20.25" spans="1:15">
      <c r="A1" s="47" t="s">
        <v>146</v>
      </c>
      <c r="B1" s="48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9"/>
    </row>
    <row r="2" ht="25.5" spans="1:15">
      <c r="A2" s="51" t="s">
        <v>147</v>
      </c>
      <c r="B2" s="52"/>
      <c r="C2" s="53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60"/>
    </row>
    <row r="3" ht="15.75" spans="1:15">
      <c r="A3" s="54"/>
      <c r="B3" s="54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61" t="s">
        <v>148</v>
      </c>
      <c r="O3" s="62"/>
    </row>
    <row r="4" ht="54" customHeight="1" spans="1:15">
      <c r="A4" s="56" t="s">
        <v>149</v>
      </c>
      <c r="B4" s="56" t="s">
        <v>150</v>
      </c>
      <c r="C4" s="56" t="s">
        <v>151</v>
      </c>
      <c r="D4" s="56" t="s">
        <v>152</v>
      </c>
      <c r="E4" s="56" t="s">
        <v>153</v>
      </c>
      <c r="F4" s="56" t="s">
        <v>154</v>
      </c>
      <c r="G4" s="56" t="s">
        <v>155</v>
      </c>
      <c r="H4" s="56" t="s">
        <v>156</v>
      </c>
      <c r="I4" s="56" t="s">
        <v>157</v>
      </c>
      <c r="J4" s="56" t="s">
        <v>158</v>
      </c>
      <c r="K4" s="56" t="s">
        <v>159</v>
      </c>
      <c r="L4" s="56" t="s">
        <v>160</v>
      </c>
      <c r="M4" s="56" t="s">
        <v>161</v>
      </c>
      <c r="N4" s="56" t="s">
        <v>162</v>
      </c>
      <c r="O4" s="63" t="s">
        <v>163</v>
      </c>
    </row>
    <row r="5" ht="69" spans="1:15">
      <c r="A5" s="56">
        <v>1</v>
      </c>
      <c r="B5" s="56" t="s">
        <v>164</v>
      </c>
      <c r="C5" s="56" t="s">
        <v>165</v>
      </c>
      <c r="D5" s="57">
        <v>4728</v>
      </c>
      <c r="E5" s="58">
        <v>709.2</v>
      </c>
      <c r="F5" s="58">
        <v>945.6</v>
      </c>
      <c r="G5" s="58">
        <v>1182</v>
      </c>
      <c r="H5" s="58">
        <v>1418.4</v>
      </c>
      <c r="I5" s="58">
        <v>1970</v>
      </c>
      <c r="J5" s="58">
        <v>2521.6</v>
      </c>
      <c r="K5" s="58">
        <v>3073.2</v>
      </c>
      <c r="L5" s="58">
        <v>3624.8</v>
      </c>
      <c r="M5" s="58">
        <v>4176.4</v>
      </c>
      <c r="N5" s="58">
        <v>4728</v>
      </c>
      <c r="O5" s="64" t="s">
        <v>166</v>
      </c>
    </row>
    <row r="7" hidden="1"/>
    <row r="8" ht="15" hidden="1" spans="5:14">
      <c r="E8">
        <f>H13*3</f>
        <v>709.2</v>
      </c>
      <c r="F8">
        <f>E8+H13</f>
        <v>945.6</v>
      </c>
      <c r="G8">
        <f>F8+H13</f>
        <v>1182</v>
      </c>
      <c r="H8">
        <f>D5*0.3</f>
        <v>1418.4</v>
      </c>
      <c r="I8">
        <f>H8+$J13</f>
        <v>1970</v>
      </c>
      <c r="J8">
        <f>I8+$J13</f>
        <v>2521.6</v>
      </c>
      <c r="K8">
        <f>J8+$J13</f>
        <v>3073.2</v>
      </c>
      <c r="L8">
        <f>K8+$J13</f>
        <v>3624.8</v>
      </c>
      <c r="M8">
        <f>L8+$J13</f>
        <v>4176.4</v>
      </c>
      <c r="N8" s="57">
        <v>4728</v>
      </c>
    </row>
    <row r="9" hidden="1"/>
    <row r="10" hidden="1"/>
    <row r="11" hidden="1" spans="8:10">
      <c r="H11">
        <f>H8/6</f>
        <v>236.4</v>
      </c>
      <c r="J11">
        <f>D5*0.7</f>
        <v>3309.6</v>
      </c>
    </row>
    <row r="12" hidden="1"/>
    <row r="13" hidden="1" spans="8:10">
      <c r="H13">
        <v>236.4</v>
      </c>
      <c r="J13">
        <f>J11/6</f>
        <v>551.6</v>
      </c>
    </row>
    <row r="14" hidden="1"/>
  </sheetData>
  <mergeCells count="2">
    <mergeCell ref="A2:O2"/>
    <mergeCell ref="N3:O3"/>
  </mergeCells>
  <pageMargins left="0.75" right="0.75" top="1" bottom="1" header="0.5" footer="0.5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7"/>
  <sheetViews>
    <sheetView workbookViewId="0">
      <selection activeCell="M36" sqref="M36"/>
    </sheetView>
  </sheetViews>
  <sheetFormatPr defaultColWidth="9" defaultRowHeight="13.5" outlineLevelCol="6"/>
  <sheetData>
    <row r="1" ht="56" customHeight="1" spans="1:7">
      <c r="A1" s="21" t="s">
        <v>167</v>
      </c>
      <c r="B1" s="21"/>
      <c r="C1" s="21"/>
      <c r="D1" s="21"/>
      <c r="E1" s="21"/>
      <c r="F1" s="21"/>
      <c r="G1" s="22"/>
    </row>
    <row r="2" ht="40.5" spans="1:7">
      <c r="A2" s="23" t="s">
        <v>168</v>
      </c>
      <c r="B2" s="24" t="s">
        <v>169</v>
      </c>
      <c r="C2" s="25" t="s">
        <v>170</v>
      </c>
      <c r="D2" s="24" t="s">
        <v>171</v>
      </c>
      <c r="E2" s="26" t="s">
        <v>172</v>
      </c>
      <c r="F2" s="27" t="s">
        <v>173</v>
      </c>
      <c r="G2" s="27" t="s">
        <v>174</v>
      </c>
    </row>
    <row r="3" ht="15" spans="1:7">
      <c r="A3" s="28"/>
      <c r="B3" s="29"/>
      <c r="C3" s="30" t="s">
        <v>175</v>
      </c>
      <c r="D3" s="30"/>
      <c r="E3" s="31"/>
      <c r="F3" s="31"/>
      <c r="G3" s="31">
        <v>2360</v>
      </c>
    </row>
    <row r="4" ht="15" spans="1:7">
      <c r="A4" s="32">
        <v>1</v>
      </c>
      <c r="B4" s="33" t="s">
        <v>176</v>
      </c>
      <c r="C4" s="34" t="s">
        <v>177</v>
      </c>
      <c r="D4" s="34"/>
      <c r="E4" s="35"/>
      <c r="F4" s="34"/>
      <c r="G4" s="36">
        <v>0</v>
      </c>
    </row>
    <row r="5" ht="15" spans="1:7">
      <c r="A5" s="32">
        <v>2</v>
      </c>
      <c r="B5" s="33" t="s">
        <v>176</v>
      </c>
      <c r="C5" s="37" t="s">
        <v>178</v>
      </c>
      <c r="D5" s="37"/>
      <c r="E5" s="35">
        <v>440184</v>
      </c>
      <c r="F5" s="37"/>
      <c r="G5" s="37">
        <v>572</v>
      </c>
    </row>
    <row r="6" ht="15" spans="1:7">
      <c r="A6" s="32">
        <v>3</v>
      </c>
      <c r="B6" s="33" t="s">
        <v>176</v>
      </c>
      <c r="C6" s="37" t="s">
        <v>179</v>
      </c>
      <c r="D6" s="37"/>
      <c r="E6" s="35">
        <v>440183</v>
      </c>
      <c r="F6" s="37"/>
      <c r="G6" s="37">
        <v>438</v>
      </c>
    </row>
    <row r="7" ht="15" spans="1:7">
      <c r="A7" s="32">
        <v>4</v>
      </c>
      <c r="B7" s="33" t="s">
        <v>176</v>
      </c>
      <c r="C7" s="37" t="s">
        <v>180</v>
      </c>
      <c r="D7" s="37"/>
      <c r="E7" s="35">
        <v>440104</v>
      </c>
      <c r="F7" s="37"/>
      <c r="G7" s="37">
        <v>271</v>
      </c>
    </row>
    <row r="8" ht="15" spans="1:7">
      <c r="A8" s="32">
        <v>5</v>
      </c>
      <c r="B8" s="33" t="s">
        <v>176</v>
      </c>
      <c r="C8" s="37" t="s">
        <v>181</v>
      </c>
      <c r="D8" s="37"/>
      <c r="E8" s="35">
        <v>440105</v>
      </c>
      <c r="F8" s="37"/>
      <c r="G8" s="37">
        <v>196</v>
      </c>
    </row>
    <row r="9" ht="15" spans="1:7">
      <c r="A9" s="32">
        <v>6</v>
      </c>
      <c r="B9" s="33" t="s">
        <v>176</v>
      </c>
      <c r="C9" s="37" t="s">
        <v>182</v>
      </c>
      <c r="D9" s="37"/>
      <c r="E9" s="35">
        <v>440103</v>
      </c>
      <c r="F9" s="37"/>
      <c r="G9" s="37">
        <v>0</v>
      </c>
    </row>
    <row r="10" ht="15" spans="1:7">
      <c r="A10" s="32">
        <v>7</v>
      </c>
      <c r="B10" s="33" t="s">
        <v>176</v>
      </c>
      <c r="C10" s="37" t="s">
        <v>183</v>
      </c>
      <c r="D10" s="37"/>
      <c r="E10" s="35">
        <v>440106</v>
      </c>
      <c r="F10" s="37"/>
      <c r="G10" s="37">
        <v>51</v>
      </c>
    </row>
    <row r="11" ht="15" spans="1:7">
      <c r="A11" s="32">
        <v>8</v>
      </c>
      <c r="B11" s="33" t="s">
        <v>176</v>
      </c>
      <c r="C11" s="37" t="s">
        <v>184</v>
      </c>
      <c r="D11" s="37"/>
      <c r="E11" s="35">
        <v>440111</v>
      </c>
      <c r="F11" s="37"/>
      <c r="G11" s="37">
        <v>192</v>
      </c>
    </row>
    <row r="12" ht="15" spans="1:7">
      <c r="A12" s="32">
        <v>9</v>
      </c>
      <c r="B12" s="33" t="s">
        <v>176</v>
      </c>
      <c r="C12" s="37" t="s">
        <v>185</v>
      </c>
      <c r="D12" s="37"/>
      <c r="E12" s="35">
        <v>440112</v>
      </c>
      <c r="F12" s="37"/>
      <c r="G12" s="37">
        <v>52</v>
      </c>
    </row>
    <row r="13" ht="15" spans="1:7">
      <c r="A13" s="32">
        <v>10</v>
      </c>
      <c r="B13" s="33" t="s">
        <v>176</v>
      </c>
      <c r="C13" s="37" t="s">
        <v>186</v>
      </c>
      <c r="D13" s="37"/>
      <c r="E13" s="35">
        <v>440185</v>
      </c>
      <c r="F13" s="37"/>
      <c r="G13" s="37">
        <v>137</v>
      </c>
    </row>
    <row r="14" ht="15" spans="1:7">
      <c r="A14" s="32">
        <v>11</v>
      </c>
      <c r="B14" s="33" t="s">
        <v>176</v>
      </c>
      <c r="C14" s="37" t="s">
        <v>187</v>
      </c>
      <c r="D14" s="37"/>
      <c r="E14" s="35">
        <v>440114</v>
      </c>
      <c r="F14" s="37"/>
      <c r="G14" s="37">
        <v>334</v>
      </c>
    </row>
    <row r="15" ht="15" spans="1:7">
      <c r="A15" s="32">
        <v>12</v>
      </c>
      <c r="B15" s="33" t="s">
        <v>176</v>
      </c>
      <c r="C15" s="37" t="s">
        <v>188</v>
      </c>
      <c r="D15" s="37"/>
      <c r="E15" s="35">
        <v>440113</v>
      </c>
      <c r="F15" s="37"/>
      <c r="G15" s="37">
        <v>117</v>
      </c>
    </row>
    <row r="16" ht="15" spans="1:7">
      <c r="A16" s="38"/>
      <c r="B16" s="39"/>
      <c r="C16" s="40" t="s">
        <v>189</v>
      </c>
      <c r="D16" s="40"/>
      <c r="E16" s="31"/>
      <c r="F16" s="31"/>
      <c r="G16" s="31">
        <v>41</v>
      </c>
    </row>
    <row r="17" ht="15" spans="1:7">
      <c r="A17" s="32">
        <v>13</v>
      </c>
      <c r="B17" s="33" t="s">
        <v>190</v>
      </c>
      <c r="C17" s="34" t="s">
        <v>191</v>
      </c>
      <c r="D17" s="34"/>
      <c r="E17" s="35"/>
      <c r="F17" s="34"/>
      <c r="G17" s="36">
        <v>0</v>
      </c>
    </row>
    <row r="18" ht="15" spans="1:7">
      <c r="A18" s="32">
        <v>14</v>
      </c>
      <c r="B18" s="33" t="s">
        <v>190</v>
      </c>
      <c r="C18" s="37" t="s">
        <v>192</v>
      </c>
      <c r="D18" s="37"/>
      <c r="E18" s="35">
        <v>440304</v>
      </c>
      <c r="F18" s="37"/>
      <c r="G18" s="37">
        <v>7</v>
      </c>
    </row>
    <row r="19" ht="15" spans="1:7">
      <c r="A19" s="32">
        <v>15</v>
      </c>
      <c r="B19" s="33" t="s">
        <v>190</v>
      </c>
      <c r="C19" s="37" t="s">
        <v>193</v>
      </c>
      <c r="D19" s="37"/>
      <c r="E19" s="35">
        <v>440303</v>
      </c>
      <c r="F19" s="37"/>
      <c r="G19" s="37">
        <v>7</v>
      </c>
    </row>
    <row r="20" ht="15" spans="1:7">
      <c r="A20" s="32">
        <v>16</v>
      </c>
      <c r="B20" s="33" t="s">
        <v>190</v>
      </c>
      <c r="C20" s="37" t="s">
        <v>194</v>
      </c>
      <c r="D20" s="37"/>
      <c r="E20" s="35">
        <v>440308</v>
      </c>
      <c r="F20" s="37"/>
      <c r="G20" s="37">
        <v>1</v>
      </c>
    </row>
    <row r="21" ht="15" spans="1:7">
      <c r="A21" s="32">
        <v>17</v>
      </c>
      <c r="B21" s="33" t="s">
        <v>190</v>
      </c>
      <c r="C21" s="37" t="s">
        <v>195</v>
      </c>
      <c r="D21" s="37"/>
      <c r="E21" s="35">
        <v>440305</v>
      </c>
      <c r="F21" s="37"/>
      <c r="G21" s="37">
        <v>3</v>
      </c>
    </row>
    <row r="22" ht="15" spans="1:7">
      <c r="A22" s="32">
        <v>18</v>
      </c>
      <c r="B22" s="33" t="s">
        <v>190</v>
      </c>
      <c r="C22" s="37" t="s">
        <v>196</v>
      </c>
      <c r="D22" s="37"/>
      <c r="E22" s="35">
        <v>440306</v>
      </c>
      <c r="F22" s="37"/>
      <c r="G22" s="37">
        <v>8</v>
      </c>
    </row>
    <row r="23" ht="15" spans="1:7">
      <c r="A23" s="32">
        <v>19</v>
      </c>
      <c r="B23" s="33" t="s">
        <v>190</v>
      </c>
      <c r="C23" s="37" t="s">
        <v>197</v>
      </c>
      <c r="D23" s="37"/>
      <c r="E23" s="35">
        <v>440307</v>
      </c>
      <c r="F23" s="37"/>
      <c r="G23" s="37">
        <v>7</v>
      </c>
    </row>
    <row r="24" ht="15" spans="1:7">
      <c r="A24" s="32">
        <v>20</v>
      </c>
      <c r="B24" s="33" t="s">
        <v>190</v>
      </c>
      <c r="C24" s="37" t="s">
        <v>198</v>
      </c>
      <c r="D24" s="37"/>
      <c r="E24" s="35"/>
      <c r="F24" s="37"/>
      <c r="G24" s="37">
        <v>7</v>
      </c>
    </row>
    <row r="25" ht="15" spans="1:7">
      <c r="A25" s="32">
        <v>21</v>
      </c>
      <c r="B25" s="33" t="s">
        <v>190</v>
      </c>
      <c r="C25" s="37" t="s">
        <v>199</v>
      </c>
      <c r="D25" s="37"/>
      <c r="E25" s="35"/>
      <c r="F25" s="37"/>
      <c r="G25" s="37">
        <v>1</v>
      </c>
    </row>
    <row r="26" ht="15" spans="1:7">
      <c r="A26" s="32">
        <v>22</v>
      </c>
      <c r="B26" s="33" t="s">
        <v>190</v>
      </c>
      <c r="C26" s="37" t="s">
        <v>200</v>
      </c>
      <c r="D26" s="37"/>
      <c r="E26" s="35"/>
      <c r="F26" s="37"/>
      <c r="G26" s="37">
        <v>0</v>
      </c>
    </row>
    <row r="27" ht="15" spans="1:7">
      <c r="A27" s="28"/>
      <c r="B27" s="39"/>
      <c r="C27" s="40" t="s">
        <v>201</v>
      </c>
      <c r="D27" s="40"/>
      <c r="E27" s="41"/>
      <c r="F27" s="41"/>
      <c r="G27" s="31">
        <v>238</v>
      </c>
    </row>
    <row r="28" ht="15" spans="1:7">
      <c r="A28" s="32">
        <v>23</v>
      </c>
      <c r="B28" s="33" t="s">
        <v>202</v>
      </c>
      <c r="C28" s="34" t="s">
        <v>203</v>
      </c>
      <c r="D28" s="34"/>
      <c r="E28" s="35"/>
      <c r="F28" s="35"/>
      <c r="G28" s="36">
        <v>34</v>
      </c>
    </row>
    <row r="29" ht="27" spans="1:7">
      <c r="A29" s="32"/>
      <c r="B29" s="33"/>
      <c r="C29" s="42" t="s">
        <v>204</v>
      </c>
      <c r="D29" s="43" t="s">
        <v>205</v>
      </c>
      <c r="E29" s="43" t="s">
        <v>206</v>
      </c>
      <c r="F29" s="43" t="s">
        <v>207</v>
      </c>
      <c r="G29" s="36">
        <v>1</v>
      </c>
    </row>
    <row r="30" ht="15" spans="1:7">
      <c r="A30" s="32">
        <v>23</v>
      </c>
      <c r="B30" s="33" t="s">
        <v>202</v>
      </c>
      <c r="C30" s="37" t="s">
        <v>208</v>
      </c>
      <c r="D30" s="37"/>
      <c r="E30" s="35">
        <v>440402</v>
      </c>
      <c r="F30" s="35"/>
      <c r="G30" s="35">
        <v>46</v>
      </c>
    </row>
    <row r="31" ht="15" spans="1:7">
      <c r="A31" s="32">
        <v>23</v>
      </c>
      <c r="B31" s="33" t="s">
        <v>202</v>
      </c>
      <c r="C31" s="37" t="s">
        <v>209</v>
      </c>
      <c r="D31" s="37"/>
      <c r="E31" s="35">
        <v>440404</v>
      </c>
      <c r="F31" s="35"/>
      <c r="G31" s="35">
        <v>35</v>
      </c>
    </row>
    <row r="32" ht="15" spans="1:7">
      <c r="A32" s="32">
        <v>23</v>
      </c>
      <c r="B32" s="33" t="s">
        <v>202</v>
      </c>
      <c r="C32" s="37" t="s">
        <v>210</v>
      </c>
      <c r="D32" s="37"/>
      <c r="E32" s="35">
        <v>440403</v>
      </c>
      <c r="F32" s="35"/>
      <c r="G32" s="35">
        <v>122</v>
      </c>
    </row>
    <row r="33" ht="15" spans="1:7">
      <c r="A33" s="38"/>
      <c r="B33" s="39"/>
      <c r="C33" s="40" t="s">
        <v>211</v>
      </c>
      <c r="D33" s="40"/>
      <c r="E33" s="31"/>
      <c r="F33" s="31"/>
      <c r="G33" s="31">
        <v>4030</v>
      </c>
    </row>
    <row r="34" ht="15" spans="1:7">
      <c r="A34" s="32">
        <v>24</v>
      </c>
      <c r="B34" s="33" t="s">
        <v>212</v>
      </c>
      <c r="C34" s="34" t="s">
        <v>213</v>
      </c>
      <c r="D34" s="34"/>
      <c r="E34" s="35"/>
      <c r="F34" s="35"/>
      <c r="G34" s="36">
        <v>0</v>
      </c>
    </row>
    <row r="35" ht="15" spans="1:7">
      <c r="A35" s="32">
        <v>25</v>
      </c>
      <c r="B35" s="33" t="s">
        <v>212</v>
      </c>
      <c r="C35" s="37" t="s">
        <v>214</v>
      </c>
      <c r="D35" s="37"/>
      <c r="E35" s="35">
        <v>440523</v>
      </c>
      <c r="F35" s="35"/>
      <c r="G35" s="35">
        <v>117</v>
      </c>
    </row>
    <row r="36" ht="15" spans="1:7">
      <c r="A36" s="32">
        <v>26</v>
      </c>
      <c r="B36" s="33" t="s">
        <v>212</v>
      </c>
      <c r="C36" s="37" t="s">
        <v>215</v>
      </c>
      <c r="D36" s="37"/>
      <c r="E36" s="35">
        <v>440506</v>
      </c>
      <c r="F36" s="35"/>
      <c r="G36" s="35">
        <v>826</v>
      </c>
    </row>
    <row r="37" ht="15" spans="1:7">
      <c r="A37" s="32">
        <v>27</v>
      </c>
      <c r="B37" s="33" t="s">
        <v>212</v>
      </c>
      <c r="C37" s="37" t="s">
        <v>216</v>
      </c>
      <c r="D37" s="37"/>
      <c r="E37" s="35">
        <v>440507</v>
      </c>
      <c r="F37" s="35"/>
      <c r="G37" s="35">
        <v>273</v>
      </c>
    </row>
    <row r="38" ht="15" spans="1:7">
      <c r="A38" s="32">
        <v>28</v>
      </c>
      <c r="B38" s="33" t="s">
        <v>212</v>
      </c>
      <c r="C38" s="37" t="s">
        <v>217</v>
      </c>
      <c r="D38" s="37"/>
      <c r="E38" s="35">
        <v>440508</v>
      </c>
      <c r="F38" s="35"/>
      <c r="G38" s="35">
        <v>769</v>
      </c>
    </row>
    <row r="39" ht="15" spans="1:7">
      <c r="A39" s="32">
        <v>29</v>
      </c>
      <c r="B39" s="33" t="s">
        <v>212</v>
      </c>
      <c r="C39" s="37" t="s">
        <v>218</v>
      </c>
      <c r="D39" s="37"/>
      <c r="E39" s="35">
        <v>440509</v>
      </c>
      <c r="F39" s="35"/>
      <c r="G39" s="35">
        <v>208</v>
      </c>
    </row>
    <row r="40" ht="15" spans="1:7">
      <c r="A40" s="32">
        <v>30</v>
      </c>
      <c r="B40" s="33" t="s">
        <v>212</v>
      </c>
      <c r="C40" s="37" t="s">
        <v>219</v>
      </c>
      <c r="D40" s="37"/>
      <c r="E40" s="35">
        <v>440510</v>
      </c>
      <c r="F40" s="35"/>
      <c r="G40" s="35">
        <v>755</v>
      </c>
    </row>
    <row r="41" ht="15" spans="1:7">
      <c r="A41" s="32">
        <v>31</v>
      </c>
      <c r="B41" s="33" t="s">
        <v>212</v>
      </c>
      <c r="C41" s="37" t="s">
        <v>220</v>
      </c>
      <c r="D41" s="37"/>
      <c r="E41" s="35">
        <v>440511</v>
      </c>
      <c r="F41" s="35"/>
      <c r="G41" s="35">
        <v>1082</v>
      </c>
    </row>
    <row r="42" ht="15" spans="1:7">
      <c r="A42" s="38"/>
      <c r="B42" s="39"/>
      <c r="C42" s="40" t="s">
        <v>221</v>
      </c>
      <c r="D42" s="40"/>
      <c r="E42" s="31"/>
      <c r="F42" s="31"/>
      <c r="G42" s="31">
        <v>737</v>
      </c>
    </row>
    <row r="43" ht="15" spans="1:7">
      <c r="A43" s="32">
        <v>32</v>
      </c>
      <c r="B43" s="33" t="s">
        <v>222</v>
      </c>
      <c r="C43" s="34" t="s">
        <v>223</v>
      </c>
      <c r="D43" s="34"/>
      <c r="E43" s="35"/>
      <c r="F43" s="35"/>
      <c r="G43" s="36">
        <v>0</v>
      </c>
    </row>
    <row r="44" ht="15" spans="1:7">
      <c r="A44" s="32">
        <v>33</v>
      </c>
      <c r="B44" s="33" t="s">
        <v>222</v>
      </c>
      <c r="C44" s="37" t="s">
        <v>224</v>
      </c>
      <c r="D44" s="37"/>
      <c r="E44" s="35">
        <v>440602</v>
      </c>
      <c r="F44" s="35"/>
      <c r="G44" s="35">
        <v>83</v>
      </c>
    </row>
    <row r="45" ht="15" spans="1:7">
      <c r="A45" s="32">
        <v>34</v>
      </c>
      <c r="B45" s="33" t="s">
        <v>222</v>
      </c>
      <c r="C45" s="37" t="s">
        <v>225</v>
      </c>
      <c r="D45" s="37"/>
      <c r="E45" s="35">
        <v>440603</v>
      </c>
      <c r="F45" s="35"/>
      <c r="G45" s="35">
        <v>197</v>
      </c>
    </row>
    <row r="46" ht="15" spans="1:7">
      <c r="A46" s="32">
        <v>35</v>
      </c>
      <c r="B46" s="33" t="s">
        <v>222</v>
      </c>
      <c r="C46" s="37" t="s">
        <v>226</v>
      </c>
      <c r="D46" s="37"/>
      <c r="E46" s="35">
        <v>440604</v>
      </c>
      <c r="F46" s="35"/>
      <c r="G46" s="35">
        <v>253</v>
      </c>
    </row>
    <row r="47" ht="15" spans="1:7">
      <c r="A47" s="32">
        <v>36</v>
      </c>
      <c r="B47" s="33" t="s">
        <v>222</v>
      </c>
      <c r="C47" s="37" t="s">
        <v>227</v>
      </c>
      <c r="D47" s="37"/>
      <c r="E47" s="35">
        <v>440605</v>
      </c>
      <c r="F47" s="35"/>
      <c r="G47" s="35">
        <v>102</v>
      </c>
    </row>
    <row r="48" ht="15" spans="1:7">
      <c r="A48" s="32">
        <v>37</v>
      </c>
      <c r="B48" s="33" t="s">
        <v>222</v>
      </c>
      <c r="C48" s="37" t="s">
        <v>228</v>
      </c>
      <c r="D48" s="37"/>
      <c r="E48" s="35">
        <v>440606</v>
      </c>
      <c r="F48" s="35"/>
      <c r="G48" s="35">
        <v>102</v>
      </c>
    </row>
    <row r="49" ht="15" spans="1:7">
      <c r="A49" s="38"/>
      <c r="B49" s="39"/>
      <c r="C49" s="40" t="s">
        <v>229</v>
      </c>
      <c r="D49" s="40"/>
      <c r="E49" s="31"/>
      <c r="F49" s="31"/>
      <c r="G49" s="31">
        <v>2931</v>
      </c>
    </row>
    <row r="50" ht="15" spans="1:7">
      <c r="A50" s="32">
        <v>38</v>
      </c>
      <c r="B50" s="33" t="s">
        <v>230</v>
      </c>
      <c r="C50" s="34" t="s">
        <v>231</v>
      </c>
      <c r="D50" s="34"/>
      <c r="E50" s="35"/>
      <c r="F50" s="35"/>
      <c r="G50" s="36">
        <v>0</v>
      </c>
    </row>
    <row r="51" ht="15" spans="1:7">
      <c r="A51" s="32">
        <v>39</v>
      </c>
      <c r="B51" s="33" t="s">
        <v>230</v>
      </c>
      <c r="C51" s="37" t="s">
        <v>232</v>
      </c>
      <c r="D51" s="37"/>
      <c r="E51" s="35">
        <v>440281</v>
      </c>
      <c r="F51" s="35"/>
      <c r="G51" s="35">
        <v>342</v>
      </c>
    </row>
    <row r="52" ht="15" spans="1:7">
      <c r="A52" s="32">
        <v>40</v>
      </c>
      <c r="B52" s="33" t="s">
        <v>230</v>
      </c>
      <c r="C52" s="37" t="s">
        <v>233</v>
      </c>
      <c r="D52" s="37"/>
      <c r="E52" s="35">
        <v>440282</v>
      </c>
      <c r="F52" s="35"/>
      <c r="G52" s="35">
        <v>642</v>
      </c>
    </row>
    <row r="53" ht="15" spans="1:7">
      <c r="A53" s="32">
        <v>41</v>
      </c>
      <c r="B53" s="33" t="s">
        <v>230</v>
      </c>
      <c r="C53" s="37" t="s">
        <v>234</v>
      </c>
      <c r="D53" s="37"/>
      <c r="E53" s="35">
        <v>440224</v>
      </c>
      <c r="F53" s="35"/>
      <c r="G53" s="35">
        <v>204</v>
      </c>
    </row>
    <row r="54" ht="15" spans="1:7">
      <c r="A54" s="32">
        <v>42</v>
      </c>
      <c r="B54" s="33" t="s">
        <v>230</v>
      </c>
      <c r="C54" s="37" t="s">
        <v>235</v>
      </c>
      <c r="D54" s="37"/>
      <c r="E54" s="35">
        <v>440222</v>
      </c>
      <c r="F54" s="35"/>
      <c r="G54" s="35">
        <v>203</v>
      </c>
    </row>
    <row r="55" ht="15" spans="1:7">
      <c r="A55" s="32">
        <v>43</v>
      </c>
      <c r="B55" s="33" t="s">
        <v>230</v>
      </c>
      <c r="C55" s="37" t="s">
        <v>236</v>
      </c>
      <c r="D55" s="37"/>
      <c r="E55" s="35">
        <v>440229</v>
      </c>
      <c r="F55" s="35"/>
      <c r="G55" s="35">
        <v>566</v>
      </c>
    </row>
    <row r="56" ht="15" spans="1:7">
      <c r="A56" s="32">
        <v>44</v>
      </c>
      <c r="B56" s="33" t="s">
        <v>230</v>
      </c>
      <c r="C56" s="37" t="s">
        <v>237</v>
      </c>
      <c r="D56" s="37"/>
      <c r="E56" s="35">
        <v>440233</v>
      </c>
      <c r="F56" s="35"/>
      <c r="G56" s="35">
        <v>297</v>
      </c>
    </row>
    <row r="57" ht="15" spans="1:7">
      <c r="A57" s="32">
        <v>45</v>
      </c>
      <c r="B57" s="33" t="s">
        <v>230</v>
      </c>
      <c r="C57" s="44" t="s">
        <v>238</v>
      </c>
      <c r="D57" s="44"/>
      <c r="E57" s="35">
        <v>440232</v>
      </c>
      <c r="F57" s="35"/>
      <c r="G57" s="35">
        <v>223</v>
      </c>
    </row>
    <row r="58" ht="15" spans="1:7">
      <c r="A58" s="32">
        <v>46</v>
      </c>
      <c r="B58" s="33" t="s">
        <v>230</v>
      </c>
      <c r="C58" s="37" t="s">
        <v>239</v>
      </c>
      <c r="D58" s="37"/>
      <c r="E58" s="35">
        <v>440205</v>
      </c>
      <c r="F58" s="35"/>
      <c r="G58" s="35">
        <v>220</v>
      </c>
    </row>
    <row r="59" ht="15" spans="1:7">
      <c r="A59" s="32">
        <v>47</v>
      </c>
      <c r="B59" s="33" t="s">
        <v>230</v>
      </c>
      <c r="C59" s="37" t="s">
        <v>240</v>
      </c>
      <c r="D59" s="37"/>
      <c r="E59" s="35">
        <v>440204</v>
      </c>
      <c r="F59" s="35"/>
      <c r="G59" s="35">
        <v>108</v>
      </c>
    </row>
    <row r="60" ht="15" spans="1:7">
      <c r="A60" s="32">
        <v>48</v>
      </c>
      <c r="B60" s="33" t="s">
        <v>230</v>
      </c>
      <c r="C60" s="37" t="s">
        <v>241</v>
      </c>
      <c r="D60" s="37"/>
      <c r="E60" s="35">
        <v>440203</v>
      </c>
      <c r="F60" s="35"/>
      <c r="G60" s="35">
        <v>126</v>
      </c>
    </row>
    <row r="61" ht="15" spans="1:7">
      <c r="A61" s="38"/>
      <c r="B61" s="39"/>
      <c r="C61" s="40" t="s">
        <v>242</v>
      </c>
      <c r="D61" s="40"/>
      <c r="E61" s="31"/>
      <c r="F61" s="31"/>
      <c r="G61" s="31">
        <v>4535</v>
      </c>
    </row>
    <row r="62" ht="15" spans="1:7">
      <c r="A62" s="32">
        <v>49</v>
      </c>
      <c r="B62" s="33" t="s">
        <v>243</v>
      </c>
      <c r="C62" s="34" t="s">
        <v>244</v>
      </c>
      <c r="D62" s="34"/>
      <c r="E62" s="35"/>
      <c r="F62" s="35"/>
      <c r="G62" s="43">
        <v>63</v>
      </c>
    </row>
    <row r="63" ht="15" spans="1:7">
      <c r="A63" s="32">
        <v>50</v>
      </c>
      <c r="B63" s="33" t="s">
        <v>243</v>
      </c>
      <c r="C63" s="37" t="s">
        <v>245</v>
      </c>
      <c r="D63" s="37"/>
      <c r="E63" s="35">
        <v>441625</v>
      </c>
      <c r="F63" s="35"/>
      <c r="G63" s="35">
        <v>1112</v>
      </c>
    </row>
    <row r="64" ht="15" spans="1:7">
      <c r="A64" s="32">
        <v>51</v>
      </c>
      <c r="B64" s="33" t="s">
        <v>243</v>
      </c>
      <c r="C64" s="37" t="s">
        <v>246</v>
      </c>
      <c r="D64" s="37"/>
      <c r="E64" s="35">
        <v>441624</v>
      </c>
      <c r="F64" s="35"/>
      <c r="G64" s="35">
        <v>516</v>
      </c>
    </row>
    <row r="65" ht="15" spans="1:7">
      <c r="A65" s="32">
        <v>52</v>
      </c>
      <c r="B65" s="33" t="s">
        <v>243</v>
      </c>
      <c r="C65" s="37" t="s">
        <v>247</v>
      </c>
      <c r="D65" s="37"/>
      <c r="E65" s="35">
        <v>441622</v>
      </c>
      <c r="F65" s="35"/>
      <c r="G65" s="35">
        <v>1063</v>
      </c>
    </row>
    <row r="66" ht="15" spans="1:7">
      <c r="A66" s="32">
        <v>53</v>
      </c>
      <c r="B66" s="33" t="s">
        <v>243</v>
      </c>
      <c r="C66" s="37" t="s">
        <v>248</v>
      </c>
      <c r="D66" s="37"/>
      <c r="E66" s="35">
        <v>441621</v>
      </c>
      <c r="F66" s="35"/>
      <c r="G66" s="35">
        <v>1093</v>
      </c>
    </row>
    <row r="67" ht="15" spans="1:7">
      <c r="A67" s="32">
        <v>54</v>
      </c>
      <c r="B67" s="33" t="s">
        <v>243</v>
      </c>
      <c r="C67" s="37" t="s">
        <v>249</v>
      </c>
      <c r="D67" s="37"/>
      <c r="E67" s="35">
        <v>441623</v>
      </c>
      <c r="F67" s="35"/>
      <c r="G67" s="35">
        <v>538</v>
      </c>
    </row>
    <row r="68" ht="15" spans="1:7">
      <c r="A68" s="32">
        <v>55</v>
      </c>
      <c r="B68" s="33" t="s">
        <v>243</v>
      </c>
      <c r="C68" s="37" t="s">
        <v>250</v>
      </c>
      <c r="D68" s="37"/>
      <c r="E68" s="35">
        <v>441602</v>
      </c>
      <c r="F68" s="35"/>
      <c r="G68" s="35">
        <v>150</v>
      </c>
    </row>
    <row r="69" ht="15" spans="1:7">
      <c r="A69" s="38"/>
      <c r="B69" s="39"/>
      <c r="C69" s="40" t="s">
        <v>251</v>
      </c>
      <c r="D69" s="40"/>
      <c r="E69" s="31"/>
      <c r="F69" s="31"/>
      <c r="G69" s="31">
        <v>4329</v>
      </c>
    </row>
    <row r="70" ht="15" spans="1:7">
      <c r="A70" s="32">
        <v>56</v>
      </c>
      <c r="B70" s="33" t="s">
        <v>252</v>
      </c>
      <c r="C70" s="34" t="s">
        <v>253</v>
      </c>
      <c r="D70" s="34"/>
      <c r="E70" s="35"/>
      <c r="F70" s="35"/>
      <c r="G70" s="43">
        <v>0</v>
      </c>
    </row>
    <row r="71" ht="15" spans="1:7">
      <c r="A71" s="32">
        <v>57</v>
      </c>
      <c r="B71" s="33" t="s">
        <v>252</v>
      </c>
      <c r="C71" s="37" t="s">
        <v>254</v>
      </c>
      <c r="D71" s="37"/>
      <c r="E71" s="35">
        <v>441481</v>
      </c>
      <c r="F71" s="35"/>
      <c r="G71" s="35">
        <v>1413</v>
      </c>
    </row>
    <row r="72" ht="15" spans="1:7">
      <c r="A72" s="32">
        <v>58</v>
      </c>
      <c r="B72" s="33" t="s">
        <v>252</v>
      </c>
      <c r="C72" s="37" t="s">
        <v>255</v>
      </c>
      <c r="D72" s="37"/>
      <c r="E72" s="35">
        <v>441421</v>
      </c>
      <c r="F72" s="35"/>
      <c r="G72" s="35">
        <v>571</v>
      </c>
    </row>
    <row r="73" ht="15" spans="1:7">
      <c r="A73" s="32">
        <v>59</v>
      </c>
      <c r="B73" s="33" t="s">
        <v>252</v>
      </c>
      <c r="C73" s="37" t="s">
        <v>256</v>
      </c>
      <c r="D73" s="37"/>
      <c r="E73" s="35">
        <v>441426</v>
      </c>
      <c r="F73" s="35"/>
      <c r="G73" s="35">
        <v>312</v>
      </c>
    </row>
    <row r="74" ht="15" spans="1:7">
      <c r="A74" s="32">
        <v>60</v>
      </c>
      <c r="B74" s="33" t="s">
        <v>252</v>
      </c>
      <c r="C74" s="37" t="s">
        <v>257</v>
      </c>
      <c r="D74" s="37"/>
      <c r="E74" s="35">
        <v>441427</v>
      </c>
      <c r="F74" s="35"/>
      <c r="G74" s="35">
        <v>211</v>
      </c>
    </row>
    <row r="75" ht="15" spans="1:7">
      <c r="A75" s="32">
        <v>61</v>
      </c>
      <c r="B75" s="33" t="s">
        <v>252</v>
      </c>
      <c r="C75" s="37" t="s">
        <v>258</v>
      </c>
      <c r="D75" s="37"/>
      <c r="E75" s="35">
        <v>441422</v>
      </c>
      <c r="F75" s="35"/>
      <c r="G75" s="35">
        <v>421</v>
      </c>
    </row>
    <row r="76" ht="15" spans="1:7">
      <c r="A76" s="32">
        <v>62</v>
      </c>
      <c r="B76" s="33" t="s">
        <v>252</v>
      </c>
      <c r="C76" s="37" t="s">
        <v>259</v>
      </c>
      <c r="D76" s="37"/>
      <c r="E76" s="35">
        <v>441423</v>
      </c>
      <c r="F76" s="35"/>
      <c r="G76" s="35">
        <v>471</v>
      </c>
    </row>
    <row r="77" ht="15" spans="1:7">
      <c r="A77" s="32">
        <v>63</v>
      </c>
      <c r="B77" s="33" t="s">
        <v>252</v>
      </c>
      <c r="C77" s="37" t="s">
        <v>260</v>
      </c>
      <c r="D77" s="37"/>
      <c r="E77" s="35">
        <v>441424</v>
      </c>
      <c r="F77" s="35"/>
      <c r="G77" s="35">
        <v>748</v>
      </c>
    </row>
    <row r="78" ht="15" spans="1:7">
      <c r="A78" s="32">
        <v>64</v>
      </c>
      <c r="B78" s="33" t="s">
        <v>252</v>
      </c>
      <c r="C78" s="37" t="s">
        <v>261</v>
      </c>
      <c r="D78" s="37"/>
      <c r="E78" s="35">
        <v>441402</v>
      </c>
      <c r="F78" s="35"/>
      <c r="G78" s="35">
        <v>182</v>
      </c>
    </row>
    <row r="79" ht="15" spans="1:7">
      <c r="A79" s="28"/>
      <c r="B79" s="39"/>
      <c r="C79" s="40" t="s">
        <v>262</v>
      </c>
      <c r="D79" s="40"/>
      <c r="E79" s="41"/>
      <c r="F79" s="41"/>
      <c r="G79" s="31">
        <v>1549</v>
      </c>
    </row>
    <row r="80" ht="15" spans="1:7">
      <c r="A80" s="32">
        <v>65</v>
      </c>
      <c r="B80" s="33" t="s">
        <v>263</v>
      </c>
      <c r="C80" s="34" t="s">
        <v>264</v>
      </c>
      <c r="D80" s="34"/>
      <c r="E80" s="35"/>
      <c r="F80" s="35"/>
      <c r="G80" s="36">
        <v>44</v>
      </c>
    </row>
    <row r="81" ht="15" spans="1:7">
      <c r="A81" s="32">
        <v>66</v>
      </c>
      <c r="B81" s="33" t="s">
        <v>263</v>
      </c>
      <c r="C81" s="37" t="s">
        <v>265</v>
      </c>
      <c r="D81" s="37"/>
      <c r="E81" s="35">
        <v>441323</v>
      </c>
      <c r="F81" s="35"/>
      <c r="G81" s="35">
        <v>451</v>
      </c>
    </row>
    <row r="82" ht="15" spans="1:7">
      <c r="A82" s="32">
        <v>67</v>
      </c>
      <c r="B82" s="33" t="s">
        <v>263</v>
      </c>
      <c r="C82" s="37" t="s">
        <v>266</v>
      </c>
      <c r="D82" s="37"/>
      <c r="E82" s="35">
        <v>441322</v>
      </c>
      <c r="F82" s="35"/>
      <c r="G82" s="35">
        <v>343</v>
      </c>
    </row>
    <row r="83" ht="15" spans="1:7">
      <c r="A83" s="32">
        <v>68</v>
      </c>
      <c r="B83" s="33" t="s">
        <v>263</v>
      </c>
      <c r="C83" s="37" t="s">
        <v>267</v>
      </c>
      <c r="D83" s="37"/>
      <c r="E83" s="35">
        <v>441324</v>
      </c>
      <c r="F83" s="35"/>
      <c r="G83" s="35">
        <v>278</v>
      </c>
    </row>
    <row r="84" ht="15" spans="1:7">
      <c r="A84" s="32">
        <v>69</v>
      </c>
      <c r="B84" s="33" t="s">
        <v>263</v>
      </c>
      <c r="C84" s="37" t="s">
        <v>268</v>
      </c>
      <c r="D84" s="37"/>
      <c r="E84" s="35">
        <v>441302</v>
      </c>
      <c r="F84" s="35"/>
      <c r="G84" s="35">
        <v>268</v>
      </c>
    </row>
    <row r="85" ht="15" spans="1:7">
      <c r="A85" s="32">
        <v>70</v>
      </c>
      <c r="B85" s="33" t="s">
        <v>263</v>
      </c>
      <c r="C85" s="37" t="s">
        <v>269</v>
      </c>
      <c r="D85" s="37"/>
      <c r="E85" s="35">
        <v>441303</v>
      </c>
      <c r="F85" s="35"/>
      <c r="G85" s="35">
        <v>165</v>
      </c>
    </row>
    <row r="86" ht="15" spans="1:7">
      <c r="A86" s="38"/>
      <c r="B86" s="39"/>
      <c r="C86" s="40" t="s">
        <v>270</v>
      </c>
      <c r="D86" s="40"/>
      <c r="E86" s="31"/>
      <c r="F86" s="31"/>
      <c r="G86" s="31">
        <v>2733</v>
      </c>
    </row>
    <row r="87" ht="15" spans="1:7">
      <c r="A87" s="32">
        <v>71</v>
      </c>
      <c r="B87" s="33" t="s">
        <v>271</v>
      </c>
      <c r="C87" s="34" t="s">
        <v>272</v>
      </c>
      <c r="D87" s="34"/>
      <c r="E87" s="35"/>
      <c r="F87" s="35"/>
      <c r="G87" s="36">
        <v>215</v>
      </c>
    </row>
    <row r="88" ht="15" spans="1:7">
      <c r="A88" s="32">
        <v>72</v>
      </c>
      <c r="B88" s="33" t="s">
        <v>271</v>
      </c>
      <c r="C88" s="37" t="s">
        <v>273</v>
      </c>
      <c r="D88" s="37"/>
      <c r="E88" s="35">
        <v>441581</v>
      </c>
      <c r="F88" s="35"/>
      <c r="G88" s="35">
        <v>1263</v>
      </c>
    </row>
    <row r="89" ht="15" spans="1:7">
      <c r="A89" s="32">
        <v>73</v>
      </c>
      <c r="B89" s="33" t="s">
        <v>271</v>
      </c>
      <c r="C89" s="37" t="s">
        <v>274</v>
      </c>
      <c r="D89" s="37"/>
      <c r="E89" s="35">
        <v>441521</v>
      </c>
      <c r="F89" s="35"/>
      <c r="G89" s="35">
        <v>836</v>
      </c>
    </row>
    <row r="90" ht="15" spans="1:7">
      <c r="A90" s="32">
        <v>74</v>
      </c>
      <c r="B90" s="33" t="s">
        <v>271</v>
      </c>
      <c r="C90" s="37" t="s">
        <v>275</v>
      </c>
      <c r="D90" s="37"/>
      <c r="E90" s="35">
        <v>441523</v>
      </c>
      <c r="F90" s="35"/>
      <c r="G90" s="35">
        <v>257</v>
      </c>
    </row>
    <row r="91" ht="15" spans="1:7">
      <c r="A91" s="32">
        <v>75</v>
      </c>
      <c r="B91" s="33" t="s">
        <v>271</v>
      </c>
      <c r="C91" s="37" t="s">
        <v>276</v>
      </c>
      <c r="D91" s="37"/>
      <c r="E91" s="35">
        <v>441502</v>
      </c>
      <c r="F91" s="35"/>
      <c r="G91" s="35">
        <v>162</v>
      </c>
    </row>
    <row r="92" ht="15" spans="1:7">
      <c r="A92" s="28"/>
      <c r="B92" s="39"/>
      <c r="C92" s="40" t="s">
        <v>277</v>
      </c>
      <c r="D92" s="40"/>
      <c r="E92" s="41"/>
      <c r="F92" s="41"/>
      <c r="G92" s="31">
        <v>510</v>
      </c>
    </row>
    <row r="93" ht="15" spans="1:7">
      <c r="A93" s="32">
        <v>76</v>
      </c>
      <c r="B93" s="33" t="s">
        <v>28</v>
      </c>
      <c r="C93" s="45" t="s">
        <v>278</v>
      </c>
      <c r="D93" s="45"/>
      <c r="E93" s="35"/>
      <c r="F93" s="35"/>
      <c r="G93" s="35">
        <v>510</v>
      </c>
    </row>
    <row r="94" ht="15" spans="1:7">
      <c r="A94" s="28"/>
      <c r="B94" s="39"/>
      <c r="C94" s="40" t="s">
        <v>279</v>
      </c>
      <c r="D94" s="40"/>
      <c r="E94" s="41"/>
      <c r="F94" s="41"/>
      <c r="G94" s="31">
        <v>394</v>
      </c>
    </row>
    <row r="95" ht="15" spans="1:7">
      <c r="A95" s="32">
        <v>77</v>
      </c>
      <c r="B95" s="33" t="s">
        <v>29</v>
      </c>
      <c r="C95" s="45" t="s">
        <v>280</v>
      </c>
      <c r="D95" s="45"/>
      <c r="E95" s="35"/>
      <c r="F95" s="35"/>
      <c r="G95" s="35">
        <v>394</v>
      </c>
    </row>
    <row r="96" ht="15" spans="1:7">
      <c r="A96" s="28"/>
      <c r="B96" s="39"/>
      <c r="C96" s="40" t="s">
        <v>281</v>
      </c>
      <c r="D96" s="40"/>
      <c r="E96" s="41"/>
      <c r="F96" s="41"/>
      <c r="G96" s="31">
        <v>2023</v>
      </c>
    </row>
    <row r="97" ht="15" spans="1:7">
      <c r="A97" s="32">
        <v>78</v>
      </c>
      <c r="B97" s="33" t="s">
        <v>282</v>
      </c>
      <c r="C97" s="34" t="s">
        <v>283</v>
      </c>
      <c r="D97" s="34"/>
      <c r="E97" s="35"/>
      <c r="F97" s="35"/>
      <c r="G97" s="36">
        <v>0</v>
      </c>
    </row>
    <row r="98" ht="15" spans="1:7">
      <c r="A98" s="32">
        <v>79</v>
      </c>
      <c r="B98" s="33" t="s">
        <v>282</v>
      </c>
      <c r="C98" s="37" t="s">
        <v>284</v>
      </c>
      <c r="D98" s="37"/>
      <c r="E98" s="35">
        <v>440781</v>
      </c>
      <c r="F98" s="35"/>
      <c r="G98" s="35">
        <v>504</v>
      </c>
    </row>
    <row r="99" ht="15" spans="1:7">
      <c r="A99" s="32">
        <v>80</v>
      </c>
      <c r="B99" s="33" t="s">
        <v>282</v>
      </c>
      <c r="C99" s="37" t="s">
        <v>285</v>
      </c>
      <c r="D99" s="37"/>
      <c r="E99" s="35">
        <v>440782</v>
      </c>
      <c r="F99" s="35"/>
      <c r="G99" s="35">
        <v>274</v>
      </c>
    </row>
    <row r="100" ht="15" spans="1:7">
      <c r="A100" s="32">
        <v>81</v>
      </c>
      <c r="B100" s="33" t="s">
        <v>282</v>
      </c>
      <c r="C100" s="37" t="s">
        <v>286</v>
      </c>
      <c r="D100" s="37"/>
      <c r="E100" s="35">
        <v>440783</v>
      </c>
      <c r="F100" s="35"/>
      <c r="G100" s="35">
        <v>225</v>
      </c>
    </row>
    <row r="101" ht="15" spans="1:7">
      <c r="A101" s="32">
        <v>82</v>
      </c>
      <c r="B101" s="33" t="s">
        <v>282</v>
      </c>
      <c r="C101" s="37" t="s">
        <v>287</v>
      </c>
      <c r="D101" s="37"/>
      <c r="E101" s="35">
        <v>440784</v>
      </c>
      <c r="F101" s="35"/>
      <c r="G101" s="35">
        <v>324</v>
      </c>
    </row>
    <row r="102" ht="15" spans="1:7">
      <c r="A102" s="32">
        <v>83</v>
      </c>
      <c r="B102" s="33" t="s">
        <v>282</v>
      </c>
      <c r="C102" s="37" t="s">
        <v>288</v>
      </c>
      <c r="D102" s="37"/>
      <c r="E102" s="35">
        <v>440703</v>
      </c>
      <c r="F102" s="35"/>
      <c r="G102" s="35">
        <v>79</v>
      </c>
    </row>
    <row r="103" ht="15" spans="1:7">
      <c r="A103" s="32">
        <v>84</v>
      </c>
      <c r="B103" s="33" t="s">
        <v>282</v>
      </c>
      <c r="C103" s="37" t="s">
        <v>289</v>
      </c>
      <c r="D103" s="37"/>
      <c r="E103" s="35">
        <v>440704</v>
      </c>
      <c r="F103" s="35"/>
      <c r="G103" s="35">
        <v>48</v>
      </c>
    </row>
    <row r="104" ht="15" spans="1:7">
      <c r="A104" s="32">
        <v>85</v>
      </c>
      <c r="B104" s="33" t="s">
        <v>282</v>
      </c>
      <c r="C104" s="37" t="s">
        <v>290</v>
      </c>
      <c r="D104" s="37"/>
      <c r="E104" s="35">
        <v>440705</v>
      </c>
      <c r="F104" s="35"/>
      <c r="G104" s="35">
        <v>569</v>
      </c>
    </row>
    <row r="105" ht="15" spans="1:7">
      <c r="A105" s="28"/>
      <c r="B105" s="39"/>
      <c r="C105" s="40" t="s">
        <v>291</v>
      </c>
      <c r="D105" s="40"/>
      <c r="E105" s="41"/>
      <c r="F105" s="41"/>
      <c r="G105" s="31">
        <v>2698</v>
      </c>
    </row>
    <row r="106" ht="15" spans="1:7">
      <c r="A106" s="32">
        <v>86</v>
      </c>
      <c r="B106" s="33" t="s">
        <v>292</v>
      </c>
      <c r="C106" s="34" t="s">
        <v>293</v>
      </c>
      <c r="D106" s="34"/>
      <c r="E106" s="35"/>
      <c r="F106" s="35"/>
      <c r="G106" s="36">
        <v>180</v>
      </c>
    </row>
    <row r="107" ht="15" spans="1:7">
      <c r="A107" s="32">
        <v>87</v>
      </c>
      <c r="B107" s="33" t="s">
        <v>292</v>
      </c>
      <c r="C107" s="37" t="s">
        <v>294</v>
      </c>
      <c r="D107" s="37"/>
      <c r="E107" s="35">
        <v>441005</v>
      </c>
      <c r="F107" s="35"/>
      <c r="G107" s="35">
        <v>1188</v>
      </c>
    </row>
    <row r="108" ht="15" spans="1:7">
      <c r="A108" s="32">
        <v>88</v>
      </c>
      <c r="B108" s="33" t="s">
        <v>292</v>
      </c>
      <c r="C108" s="37" t="s">
        <v>295</v>
      </c>
      <c r="D108" s="37"/>
      <c r="E108" s="35">
        <v>441006</v>
      </c>
      <c r="F108" s="35"/>
      <c r="G108" s="35">
        <v>509</v>
      </c>
    </row>
    <row r="109" ht="15" spans="1:7">
      <c r="A109" s="32">
        <v>89</v>
      </c>
      <c r="B109" s="33" t="s">
        <v>292</v>
      </c>
      <c r="C109" s="37" t="s">
        <v>296</v>
      </c>
      <c r="D109" s="37"/>
      <c r="E109" s="35">
        <v>441008</v>
      </c>
      <c r="F109" s="35"/>
      <c r="G109" s="35">
        <v>323</v>
      </c>
    </row>
    <row r="110" ht="15" spans="1:7">
      <c r="A110" s="32">
        <v>90</v>
      </c>
      <c r="B110" s="33" t="s">
        <v>292</v>
      </c>
      <c r="C110" s="37" t="s">
        <v>297</v>
      </c>
      <c r="D110" s="37"/>
      <c r="E110" s="35">
        <v>441002</v>
      </c>
      <c r="F110" s="35"/>
      <c r="G110" s="35">
        <v>498</v>
      </c>
    </row>
    <row r="111" ht="15" spans="1:7">
      <c r="A111" s="28"/>
      <c r="B111" s="39"/>
      <c r="C111" s="40" t="s">
        <v>298</v>
      </c>
      <c r="D111" s="40"/>
      <c r="E111" s="41"/>
      <c r="F111" s="41"/>
      <c r="G111" s="31">
        <v>6420</v>
      </c>
    </row>
    <row r="112" ht="15" spans="1:7">
      <c r="A112" s="32">
        <v>91</v>
      </c>
      <c r="B112" s="33" t="s">
        <v>299</v>
      </c>
      <c r="C112" s="34" t="s">
        <v>300</v>
      </c>
      <c r="D112" s="34"/>
      <c r="E112" s="35"/>
      <c r="F112" s="35"/>
      <c r="G112" s="43">
        <v>161</v>
      </c>
    </row>
    <row r="113" ht="15" spans="1:7">
      <c r="A113" s="32">
        <v>92</v>
      </c>
      <c r="B113" s="33" t="s">
        <v>299</v>
      </c>
      <c r="C113" s="37" t="s">
        <v>301</v>
      </c>
      <c r="D113" s="37"/>
      <c r="E113" s="35">
        <v>440882</v>
      </c>
      <c r="F113" s="35"/>
      <c r="G113" s="35">
        <v>870</v>
      </c>
    </row>
    <row r="114" ht="15" spans="1:7">
      <c r="A114" s="32">
        <v>93</v>
      </c>
      <c r="B114" s="33" t="s">
        <v>299</v>
      </c>
      <c r="C114" s="37" t="s">
        <v>302</v>
      </c>
      <c r="D114" s="37"/>
      <c r="E114" s="35">
        <v>440881</v>
      </c>
      <c r="F114" s="35"/>
      <c r="G114" s="35">
        <v>2495</v>
      </c>
    </row>
    <row r="115" ht="15" spans="1:7">
      <c r="A115" s="32">
        <v>94</v>
      </c>
      <c r="B115" s="33" t="s">
        <v>299</v>
      </c>
      <c r="C115" s="37" t="s">
        <v>303</v>
      </c>
      <c r="D115" s="37"/>
      <c r="E115" s="35">
        <v>440883</v>
      </c>
      <c r="F115" s="35"/>
      <c r="G115" s="35">
        <v>916</v>
      </c>
    </row>
    <row r="116" ht="15" spans="1:7">
      <c r="A116" s="32">
        <v>95</v>
      </c>
      <c r="B116" s="33" t="s">
        <v>299</v>
      </c>
      <c r="C116" s="37" t="s">
        <v>304</v>
      </c>
      <c r="D116" s="37"/>
      <c r="E116" s="35">
        <v>440823</v>
      </c>
      <c r="F116" s="35"/>
      <c r="G116" s="35">
        <v>532</v>
      </c>
    </row>
    <row r="117" ht="15" spans="1:7">
      <c r="A117" s="32">
        <v>96</v>
      </c>
      <c r="B117" s="33" t="s">
        <v>299</v>
      </c>
      <c r="C117" s="37" t="s">
        <v>305</v>
      </c>
      <c r="D117" s="37"/>
      <c r="E117" s="35">
        <v>440825</v>
      </c>
      <c r="F117" s="35"/>
      <c r="G117" s="35">
        <v>987</v>
      </c>
    </row>
    <row r="118" ht="15" spans="1:7">
      <c r="A118" s="32">
        <v>97</v>
      </c>
      <c r="B118" s="33" t="s">
        <v>299</v>
      </c>
      <c r="C118" s="37" t="s">
        <v>306</v>
      </c>
      <c r="D118" s="37"/>
      <c r="E118" s="35">
        <v>440802</v>
      </c>
      <c r="F118" s="35"/>
      <c r="G118" s="35">
        <v>62</v>
      </c>
    </row>
    <row r="119" ht="15" spans="1:7">
      <c r="A119" s="32">
        <v>98</v>
      </c>
      <c r="B119" s="33" t="s">
        <v>299</v>
      </c>
      <c r="C119" s="37" t="s">
        <v>307</v>
      </c>
      <c r="D119" s="37"/>
      <c r="E119" s="35">
        <v>440803</v>
      </c>
      <c r="F119" s="35"/>
      <c r="G119" s="35">
        <v>83</v>
      </c>
    </row>
    <row r="120" ht="15" spans="1:7">
      <c r="A120" s="32">
        <v>99</v>
      </c>
      <c r="B120" s="33" t="s">
        <v>299</v>
      </c>
      <c r="C120" s="37" t="s">
        <v>308</v>
      </c>
      <c r="D120" s="37"/>
      <c r="E120" s="35">
        <v>440811</v>
      </c>
      <c r="F120" s="35"/>
      <c r="G120" s="35">
        <v>166</v>
      </c>
    </row>
    <row r="121" ht="15" spans="1:7">
      <c r="A121" s="32">
        <v>100</v>
      </c>
      <c r="B121" s="33" t="s">
        <v>299</v>
      </c>
      <c r="C121" s="37" t="s">
        <v>309</v>
      </c>
      <c r="D121" s="37"/>
      <c r="E121" s="35">
        <v>440804</v>
      </c>
      <c r="F121" s="35"/>
      <c r="G121" s="35">
        <v>148</v>
      </c>
    </row>
    <row r="122" ht="15" spans="1:7">
      <c r="A122" s="28"/>
      <c r="B122" s="39"/>
      <c r="C122" s="40" t="s">
        <v>310</v>
      </c>
      <c r="D122" s="40"/>
      <c r="E122" s="41"/>
      <c r="F122" s="41"/>
      <c r="G122" s="31">
        <v>4200</v>
      </c>
    </row>
    <row r="123" ht="15" spans="1:7">
      <c r="A123" s="32">
        <v>101</v>
      </c>
      <c r="B123" s="33" t="s">
        <v>311</v>
      </c>
      <c r="C123" s="34" t="s">
        <v>312</v>
      </c>
      <c r="D123" s="34"/>
      <c r="E123" s="35"/>
      <c r="F123" s="35"/>
      <c r="G123" s="36">
        <v>103</v>
      </c>
    </row>
    <row r="124" ht="15" spans="1:7">
      <c r="A124" s="32">
        <v>102</v>
      </c>
      <c r="B124" s="33" t="s">
        <v>311</v>
      </c>
      <c r="C124" s="37" t="s">
        <v>313</v>
      </c>
      <c r="D124" s="37"/>
      <c r="E124" s="35">
        <v>440983</v>
      </c>
      <c r="F124" s="35"/>
      <c r="G124" s="35">
        <v>936</v>
      </c>
    </row>
    <row r="125" ht="15" spans="1:7">
      <c r="A125" s="32">
        <v>103</v>
      </c>
      <c r="B125" s="33" t="s">
        <v>311</v>
      </c>
      <c r="C125" s="37" t="s">
        <v>314</v>
      </c>
      <c r="D125" s="37"/>
      <c r="E125" s="35">
        <v>440981</v>
      </c>
      <c r="F125" s="35"/>
      <c r="G125" s="35">
        <v>1038</v>
      </c>
    </row>
    <row r="126" ht="15" spans="1:7">
      <c r="A126" s="32">
        <v>104</v>
      </c>
      <c r="B126" s="33" t="s">
        <v>311</v>
      </c>
      <c r="C126" s="37" t="s">
        <v>315</v>
      </c>
      <c r="D126" s="37"/>
      <c r="E126" s="35">
        <v>440982</v>
      </c>
      <c r="F126" s="35"/>
      <c r="G126" s="35">
        <v>757</v>
      </c>
    </row>
    <row r="127" ht="15" spans="1:7">
      <c r="A127" s="32">
        <v>105</v>
      </c>
      <c r="B127" s="33" t="s">
        <v>311</v>
      </c>
      <c r="C127" s="37" t="s">
        <v>316</v>
      </c>
      <c r="D127" s="37"/>
      <c r="E127" s="35">
        <v>440923</v>
      </c>
      <c r="F127" s="35"/>
      <c r="G127" s="35">
        <v>630</v>
      </c>
    </row>
    <row r="128" ht="15" spans="1:7">
      <c r="A128" s="32">
        <v>106</v>
      </c>
      <c r="B128" s="33" t="s">
        <v>311</v>
      </c>
      <c r="C128" s="37" t="s">
        <v>317</v>
      </c>
      <c r="D128" s="37"/>
      <c r="E128" s="35">
        <v>440902</v>
      </c>
      <c r="F128" s="35"/>
      <c r="G128" s="35">
        <v>736</v>
      </c>
    </row>
    <row r="129" ht="15" spans="1:7">
      <c r="A129" s="28"/>
      <c r="B129" s="39"/>
      <c r="C129" s="40" t="s">
        <v>318</v>
      </c>
      <c r="D129" s="40"/>
      <c r="E129" s="41"/>
      <c r="F129" s="41"/>
      <c r="G129" s="31">
        <v>2971</v>
      </c>
    </row>
    <row r="130" ht="15" spans="1:7">
      <c r="A130" s="32">
        <v>107</v>
      </c>
      <c r="B130" s="33" t="s">
        <v>319</v>
      </c>
      <c r="C130" s="34" t="s">
        <v>320</v>
      </c>
      <c r="D130" s="34"/>
      <c r="E130" s="35"/>
      <c r="F130" s="35"/>
      <c r="G130" s="43">
        <v>3</v>
      </c>
    </row>
    <row r="131" ht="15" spans="1:7">
      <c r="A131" s="32">
        <v>108</v>
      </c>
      <c r="B131" s="33" t="s">
        <v>319</v>
      </c>
      <c r="C131" s="37" t="s">
        <v>321</v>
      </c>
      <c r="D131" s="37"/>
      <c r="E131" s="35">
        <v>441284</v>
      </c>
      <c r="F131" s="35"/>
      <c r="G131" s="35">
        <v>946</v>
      </c>
    </row>
    <row r="132" ht="15" spans="1:7">
      <c r="A132" s="32">
        <v>109</v>
      </c>
      <c r="B132" s="33" t="s">
        <v>319</v>
      </c>
      <c r="C132" s="37" t="s">
        <v>322</v>
      </c>
      <c r="D132" s="37"/>
      <c r="E132" s="35">
        <v>441283</v>
      </c>
      <c r="F132" s="35"/>
      <c r="G132" s="35">
        <v>392</v>
      </c>
    </row>
    <row r="133" ht="15" spans="1:7">
      <c r="A133" s="32">
        <v>110</v>
      </c>
      <c r="B133" s="33" t="s">
        <v>319</v>
      </c>
      <c r="C133" s="37" t="s">
        <v>323</v>
      </c>
      <c r="D133" s="37"/>
      <c r="E133" s="35">
        <v>441223</v>
      </c>
      <c r="F133" s="35"/>
      <c r="G133" s="35">
        <v>487</v>
      </c>
    </row>
    <row r="134" ht="15" spans="1:7">
      <c r="A134" s="32">
        <v>111</v>
      </c>
      <c r="B134" s="33" t="s">
        <v>319</v>
      </c>
      <c r="C134" s="37" t="s">
        <v>324</v>
      </c>
      <c r="D134" s="37"/>
      <c r="E134" s="35">
        <v>441226</v>
      </c>
      <c r="F134" s="35"/>
      <c r="G134" s="35">
        <v>290</v>
      </c>
    </row>
    <row r="135" ht="15" spans="1:7">
      <c r="A135" s="32">
        <v>112</v>
      </c>
      <c r="B135" s="33" t="s">
        <v>319</v>
      </c>
      <c r="C135" s="37" t="s">
        <v>325</v>
      </c>
      <c r="D135" s="37"/>
      <c r="E135" s="35">
        <v>441225</v>
      </c>
      <c r="F135" s="35"/>
      <c r="G135" s="35">
        <v>277</v>
      </c>
    </row>
    <row r="136" ht="15" spans="1:7">
      <c r="A136" s="32">
        <v>113</v>
      </c>
      <c r="B136" s="33" t="s">
        <v>319</v>
      </c>
      <c r="C136" s="37" t="s">
        <v>326</v>
      </c>
      <c r="D136" s="37"/>
      <c r="E136" s="35">
        <v>441224</v>
      </c>
      <c r="F136" s="35"/>
      <c r="G136" s="35">
        <v>463</v>
      </c>
    </row>
    <row r="137" ht="15" spans="1:7">
      <c r="A137" s="32">
        <v>114</v>
      </c>
      <c r="B137" s="33" t="s">
        <v>319</v>
      </c>
      <c r="C137" s="37" t="s">
        <v>327</v>
      </c>
      <c r="D137" s="37"/>
      <c r="E137" s="35">
        <v>441202</v>
      </c>
      <c r="F137" s="35"/>
      <c r="G137" s="35">
        <v>53</v>
      </c>
    </row>
    <row r="138" ht="15" spans="1:7">
      <c r="A138" s="32">
        <v>115</v>
      </c>
      <c r="B138" s="33" t="s">
        <v>319</v>
      </c>
      <c r="C138" s="37" t="s">
        <v>328</v>
      </c>
      <c r="D138" s="37"/>
      <c r="E138" s="35">
        <v>441203</v>
      </c>
      <c r="F138" s="35"/>
      <c r="G138" s="35">
        <v>60</v>
      </c>
    </row>
    <row r="139" ht="15" spans="1:7">
      <c r="A139" s="28"/>
      <c r="B139" s="39"/>
      <c r="C139" s="40" t="s">
        <v>329</v>
      </c>
      <c r="D139" s="40"/>
      <c r="E139" s="41"/>
      <c r="F139" s="41"/>
      <c r="G139" s="31">
        <v>3524</v>
      </c>
    </row>
    <row r="140" ht="15" spans="1:7">
      <c r="A140" s="32">
        <v>116</v>
      </c>
      <c r="B140" s="33" t="s">
        <v>330</v>
      </c>
      <c r="C140" s="34" t="s">
        <v>331</v>
      </c>
      <c r="D140" s="34"/>
      <c r="E140" s="35"/>
      <c r="F140" s="35"/>
      <c r="G140" s="36">
        <v>0</v>
      </c>
    </row>
    <row r="141" ht="15" spans="1:7">
      <c r="A141" s="32">
        <v>117</v>
      </c>
      <c r="B141" s="33" t="s">
        <v>330</v>
      </c>
      <c r="C141" s="37" t="s">
        <v>332</v>
      </c>
      <c r="D141" s="37"/>
      <c r="E141" s="35">
        <v>441881</v>
      </c>
      <c r="F141" s="35"/>
      <c r="G141" s="35">
        <v>964</v>
      </c>
    </row>
    <row r="142" ht="15" spans="1:7">
      <c r="A142" s="32">
        <v>118</v>
      </c>
      <c r="B142" s="33" t="s">
        <v>330</v>
      </c>
      <c r="C142" s="37" t="s">
        <v>333</v>
      </c>
      <c r="D142" s="37"/>
      <c r="E142" s="35">
        <v>441882</v>
      </c>
      <c r="F142" s="35"/>
      <c r="G142" s="35">
        <v>590</v>
      </c>
    </row>
    <row r="143" ht="15" spans="1:7">
      <c r="A143" s="32">
        <v>119</v>
      </c>
      <c r="B143" s="33" t="s">
        <v>330</v>
      </c>
      <c r="C143" s="37" t="s">
        <v>334</v>
      </c>
      <c r="D143" s="37"/>
      <c r="E143" s="35">
        <v>441821</v>
      </c>
      <c r="F143" s="35"/>
      <c r="G143" s="35">
        <v>245</v>
      </c>
    </row>
    <row r="144" ht="15" spans="1:7">
      <c r="A144" s="32">
        <v>120</v>
      </c>
      <c r="B144" s="33" t="s">
        <v>330</v>
      </c>
      <c r="C144" s="44" t="s">
        <v>335</v>
      </c>
      <c r="D144" s="44"/>
      <c r="E144" s="35">
        <v>441827</v>
      </c>
      <c r="F144" s="35"/>
      <c r="G144" s="35">
        <v>566</v>
      </c>
    </row>
    <row r="145" ht="40.5" spans="1:7">
      <c r="A145" s="32">
        <v>121</v>
      </c>
      <c r="B145" s="33" t="s">
        <v>330</v>
      </c>
      <c r="C145" s="46" t="s">
        <v>336</v>
      </c>
      <c r="D145" s="46"/>
      <c r="E145" s="35">
        <v>441825</v>
      </c>
      <c r="F145" s="35"/>
      <c r="G145" s="35">
        <v>112</v>
      </c>
    </row>
    <row r="146" ht="27" spans="1:7">
      <c r="A146" s="32">
        <v>122</v>
      </c>
      <c r="B146" s="33" t="s">
        <v>330</v>
      </c>
      <c r="C146" s="46" t="s">
        <v>337</v>
      </c>
      <c r="D146" s="46"/>
      <c r="E146" s="35">
        <v>441826</v>
      </c>
      <c r="F146" s="35"/>
      <c r="G146" s="35">
        <v>243</v>
      </c>
    </row>
    <row r="147" ht="15" spans="1:7">
      <c r="A147" s="32">
        <v>123</v>
      </c>
      <c r="B147" s="33" t="s">
        <v>330</v>
      </c>
      <c r="C147" s="37" t="s">
        <v>338</v>
      </c>
      <c r="D147" s="37"/>
      <c r="E147" s="35">
        <v>441823</v>
      </c>
      <c r="F147" s="35"/>
      <c r="G147" s="35">
        <v>475</v>
      </c>
    </row>
    <row r="148" ht="15" spans="1:7">
      <c r="A148" s="32">
        <v>124</v>
      </c>
      <c r="B148" s="33" t="s">
        <v>330</v>
      </c>
      <c r="C148" s="37" t="s">
        <v>339</v>
      </c>
      <c r="D148" s="37"/>
      <c r="E148" s="35">
        <v>441802</v>
      </c>
      <c r="F148" s="35"/>
      <c r="G148" s="35">
        <v>329</v>
      </c>
    </row>
    <row r="149" ht="15" spans="1:7">
      <c r="A149" s="28"/>
      <c r="B149" s="39"/>
      <c r="C149" s="40" t="s">
        <v>340</v>
      </c>
      <c r="D149" s="40"/>
      <c r="E149" s="41"/>
      <c r="F149" s="41"/>
      <c r="G149" s="31">
        <v>2040</v>
      </c>
    </row>
    <row r="150" ht="15" spans="1:7">
      <c r="A150" s="32">
        <v>125</v>
      </c>
      <c r="B150" s="33" t="s">
        <v>341</v>
      </c>
      <c r="C150" s="34" t="s">
        <v>342</v>
      </c>
      <c r="D150" s="34"/>
      <c r="E150" s="35"/>
      <c r="F150" s="35"/>
      <c r="G150" s="43">
        <v>43</v>
      </c>
    </row>
    <row r="151" ht="15" spans="1:7">
      <c r="A151" s="32">
        <v>126</v>
      </c>
      <c r="B151" s="33" t="s">
        <v>341</v>
      </c>
      <c r="C151" s="37" t="s">
        <v>343</v>
      </c>
      <c r="D151" s="37"/>
      <c r="E151" s="35">
        <v>445122</v>
      </c>
      <c r="F151" s="35"/>
      <c r="G151" s="35">
        <v>1146</v>
      </c>
    </row>
    <row r="152" ht="15" spans="1:7">
      <c r="A152" s="32">
        <v>127</v>
      </c>
      <c r="B152" s="33" t="s">
        <v>341</v>
      </c>
      <c r="C152" s="37" t="s">
        <v>344</v>
      </c>
      <c r="D152" s="37"/>
      <c r="E152" s="35">
        <v>445121</v>
      </c>
      <c r="F152" s="35"/>
      <c r="G152" s="35">
        <v>623</v>
      </c>
    </row>
    <row r="153" ht="15" spans="1:7">
      <c r="A153" s="32">
        <v>128</v>
      </c>
      <c r="B153" s="33" t="s">
        <v>341</v>
      </c>
      <c r="C153" s="37" t="s">
        <v>345</v>
      </c>
      <c r="D153" s="37"/>
      <c r="E153" s="35">
        <v>445102</v>
      </c>
      <c r="F153" s="35"/>
      <c r="G153" s="35">
        <v>228</v>
      </c>
    </row>
    <row r="154" ht="15" spans="1:7">
      <c r="A154" s="28"/>
      <c r="B154" s="39"/>
      <c r="C154" s="40" t="s">
        <v>346</v>
      </c>
      <c r="D154" s="40"/>
      <c r="E154" s="41"/>
      <c r="F154" s="41"/>
      <c r="G154" s="31">
        <v>3910</v>
      </c>
    </row>
    <row r="155" ht="15" spans="1:7">
      <c r="A155" s="32">
        <v>129</v>
      </c>
      <c r="B155" s="33" t="s">
        <v>347</v>
      </c>
      <c r="C155" s="34" t="s">
        <v>348</v>
      </c>
      <c r="D155" s="34"/>
      <c r="E155" s="35"/>
      <c r="F155" s="35"/>
      <c r="G155" s="43">
        <v>0</v>
      </c>
    </row>
    <row r="156" ht="15" spans="1:7">
      <c r="A156" s="32">
        <v>130</v>
      </c>
      <c r="B156" s="33" t="s">
        <v>347</v>
      </c>
      <c r="C156" s="37" t="s">
        <v>349</v>
      </c>
      <c r="D156" s="37"/>
      <c r="E156" s="35">
        <v>445281</v>
      </c>
      <c r="F156" s="35"/>
      <c r="G156" s="35">
        <v>981</v>
      </c>
    </row>
    <row r="157" ht="15" spans="1:7">
      <c r="A157" s="32">
        <v>131</v>
      </c>
      <c r="B157" s="33" t="s">
        <v>347</v>
      </c>
      <c r="C157" s="44" t="s">
        <v>350</v>
      </c>
      <c r="D157" s="44"/>
      <c r="E157" s="35">
        <v>445221</v>
      </c>
      <c r="F157" s="35"/>
      <c r="G157" s="35">
        <v>593</v>
      </c>
    </row>
    <row r="158" ht="15" spans="1:7">
      <c r="A158" s="32">
        <v>132</v>
      </c>
      <c r="B158" s="33" t="s">
        <v>347</v>
      </c>
      <c r="C158" s="37" t="s">
        <v>351</v>
      </c>
      <c r="D158" s="37"/>
      <c r="E158" s="35">
        <v>445222</v>
      </c>
      <c r="F158" s="35"/>
      <c r="G158" s="35">
        <v>451</v>
      </c>
    </row>
    <row r="159" ht="15" spans="1:7">
      <c r="A159" s="32">
        <v>133</v>
      </c>
      <c r="B159" s="33" t="s">
        <v>347</v>
      </c>
      <c r="C159" s="37" t="s">
        <v>352</v>
      </c>
      <c r="D159" s="37"/>
      <c r="E159" s="35">
        <v>445224</v>
      </c>
      <c r="F159" s="35"/>
      <c r="G159" s="35">
        <v>1529</v>
      </c>
    </row>
    <row r="160" ht="15" spans="1:7">
      <c r="A160" s="32">
        <v>134</v>
      </c>
      <c r="B160" s="33" t="s">
        <v>347</v>
      </c>
      <c r="C160" s="37" t="s">
        <v>353</v>
      </c>
      <c r="D160" s="37"/>
      <c r="E160" s="35">
        <v>445202</v>
      </c>
      <c r="F160" s="35"/>
      <c r="G160" s="35">
        <v>356</v>
      </c>
    </row>
    <row r="161" ht="15" spans="1:7">
      <c r="A161" s="28"/>
      <c r="B161" s="39"/>
      <c r="C161" s="40" t="s">
        <v>354</v>
      </c>
      <c r="D161" s="40"/>
      <c r="E161" s="41"/>
      <c r="F161" s="41"/>
      <c r="G161" s="31">
        <v>3288</v>
      </c>
    </row>
    <row r="162" ht="15" spans="1:7">
      <c r="A162" s="32">
        <v>135</v>
      </c>
      <c r="B162" s="33" t="s">
        <v>355</v>
      </c>
      <c r="C162" s="34" t="s">
        <v>356</v>
      </c>
      <c r="D162" s="34"/>
      <c r="E162" s="35"/>
      <c r="F162" s="35"/>
      <c r="G162" s="43">
        <v>0</v>
      </c>
    </row>
    <row r="163" ht="15" spans="1:7">
      <c r="A163" s="32">
        <v>136</v>
      </c>
      <c r="B163" s="33" t="s">
        <v>355</v>
      </c>
      <c r="C163" s="37" t="s">
        <v>357</v>
      </c>
      <c r="D163" s="37"/>
      <c r="E163" s="35">
        <v>445381</v>
      </c>
      <c r="F163" s="35"/>
      <c r="G163" s="35">
        <v>1528</v>
      </c>
    </row>
    <row r="164" ht="15" spans="1:7">
      <c r="A164" s="32">
        <v>137</v>
      </c>
      <c r="B164" s="33" t="s">
        <v>355</v>
      </c>
      <c r="C164" s="37" t="s">
        <v>358</v>
      </c>
      <c r="D164" s="37"/>
      <c r="E164" s="35">
        <v>445321</v>
      </c>
      <c r="F164" s="35"/>
      <c r="G164" s="35">
        <v>437</v>
      </c>
    </row>
    <row r="165" ht="15" spans="1:7">
      <c r="A165" s="32">
        <v>138</v>
      </c>
      <c r="B165" s="33" t="s">
        <v>355</v>
      </c>
      <c r="C165" s="37" t="s">
        <v>359</v>
      </c>
      <c r="D165" s="37"/>
      <c r="E165" s="35">
        <v>445322</v>
      </c>
      <c r="F165" s="35"/>
      <c r="G165" s="35">
        <v>407</v>
      </c>
    </row>
    <row r="166" ht="15" spans="1:7">
      <c r="A166" s="32">
        <v>139</v>
      </c>
      <c r="B166" s="33" t="s">
        <v>355</v>
      </c>
      <c r="C166" s="37" t="s">
        <v>360</v>
      </c>
      <c r="D166" s="37"/>
      <c r="E166" s="35">
        <v>445323</v>
      </c>
      <c r="F166" s="35"/>
      <c r="G166" s="35">
        <v>510</v>
      </c>
    </row>
    <row r="167" ht="15" spans="1:7">
      <c r="A167" s="32">
        <v>140</v>
      </c>
      <c r="B167" s="33" t="s">
        <v>355</v>
      </c>
      <c r="C167" s="37" t="s">
        <v>361</v>
      </c>
      <c r="D167" s="37"/>
      <c r="E167" s="35">
        <v>445302</v>
      </c>
      <c r="F167" s="35"/>
      <c r="G167" s="35">
        <v>406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4"/>
  <sheetViews>
    <sheetView workbookViewId="0">
      <selection activeCell="C15" sqref="C15"/>
    </sheetView>
  </sheetViews>
  <sheetFormatPr defaultColWidth="9" defaultRowHeight="14.25" outlineLevelCol="2"/>
  <cols>
    <col min="1" max="1" width="14.875" style="4" customWidth="1"/>
    <col min="2" max="3" width="39.875" style="1" customWidth="1"/>
    <col min="4" max="16384" width="9" style="1"/>
  </cols>
  <sheetData>
    <row r="1" s="1" customFormat="1" ht="20" customHeight="1" spans="1:1">
      <c r="A1" s="5" t="s">
        <v>362</v>
      </c>
    </row>
    <row r="2" s="1" customFormat="1" ht="48" customHeight="1" spans="1:3">
      <c r="A2" s="6" t="s">
        <v>363</v>
      </c>
      <c r="B2" s="6"/>
      <c r="C2" s="6"/>
    </row>
    <row r="3" s="1" customFormat="1" ht="15" customHeight="1" spans="1:1">
      <c r="A3" s="4"/>
    </row>
    <row r="4" s="2" customFormat="1" ht="47" customHeight="1" spans="1:3">
      <c r="A4" s="7" t="s">
        <v>364</v>
      </c>
      <c r="B4" s="7" t="s">
        <v>365</v>
      </c>
      <c r="C4" s="7" t="s">
        <v>366</v>
      </c>
    </row>
    <row r="5" s="3" customFormat="1" ht="25" customHeight="1" spans="1:3">
      <c r="A5" s="8">
        <v>1</v>
      </c>
      <c r="B5" s="8" t="s">
        <v>176</v>
      </c>
      <c r="C5" s="9">
        <v>12.5659976776696</v>
      </c>
    </row>
    <row r="6" s="1" customFormat="1" ht="25" customHeight="1" spans="1:3">
      <c r="A6" s="10">
        <v>2</v>
      </c>
      <c r="B6" s="11" t="s">
        <v>7</v>
      </c>
      <c r="C6" s="12">
        <v>1.13585795424107</v>
      </c>
    </row>
    <row r="7" s="1" customFormat="1" ht="25" customHeight="1" spans="1:3">
      <c r="A7" s="10">
        <v>3</v>
      </c>
      <c r="B7" s="11" t="s">
        <v>8</v>
      </c>
      <c r="C7" s="12">
        <v>1.63530640850707</v>
      </c>
    </row>
    <row r="8" s="1" customFormat="1" ht="25" customHeight="1" spans="1:3">
      <c r="A8" s="10">
        <v>4</v>
      </c>
      <c r="B8" s="11" t="s">
        <v>9</v>
      </c>
      <c r="C8" s="12">
        <v>2.24045301550589</v>
      </c>
    </row>
    <row r="9" s="1" customFormat="1" ht="25" customHeight="1" spans="1:3">
      <c r="A9" s="10">
        <v>5</v>
      </c>
      <c r="B9" s="11" t="s">
        <v>10</v>
      </c>
      <c r="C9" s="12">
        <v>1.62813217157932</v>
      </c>
    </row>
    <row r="10" s="1" customFormat="1" ht="25" customHeight="1" spans="1:3">
      <c r="A10" s="10">
        <v>6</v>
      </c>
      <c r="B10" s="11" t="s">
        <v>11</v>
      </c>
      <c r="C10" s="12">
        <v>1.43061632522911</v>
      </c>
    </row>
    <row r="11" s="1" customFormat="1" ht="25" customHeight="1" spans="1:3">
      <c r="A11" s="10">
        <v>7</v>
      </c>
      <c r="B11" s="11" t="s">
        <v>12</v>
      </c>
      <c r="C11" s="12">
        <v>2.34273002728898</v>
      </c>
    </row>
    <row r="12" s="1" customFormat="1" ht="25" customHeight="1" spans="1:3">
      <c r="A12" s="10">
        <v>8</v>
      </c>
      <c r="B12" s="11" t="s">
        <v>13</v>
      </c>
      <c r="C12" s="12">
        <v>1.42501071218631</v>
      </c>
    </row>
    <row r="13" s="1" customFormat="1" ht="25" customHeight="1" spans="1:3">
      <c r="A13" s="10">
        <v>9</v>
      </c>
      <c r="B13" s="11" t="s">
        <v>14</v>
      </c>
      <c r="C13" s="12">
        <v>4.70529626023432</v>
      </c>
    </row>
    <row r="14" s="1" customFormat="1" ht="25" customHeight="1" spans="1:3">
      <c r="A14" s="10">
        <v>10</v>
      </c>
      <c r="B14" s="11" t="s">
        <v>15</v>
      </c>
      <c r="C14" s="12">
        <v>4.87035130025571</v>
      </c>
    </row>
    <row r="15" s="1" customFormat="1" ht="25" customHeight="1" spans="1:3">
      <c r="A15" s="10">
        <v>11</v>
      </c>
      <c r="B15" s="11" t="s">
        <v>16</v>
      </c>
      <c r="C15" s="12">
        <v>1.46663568645065</v>
      </c>
    </row>
    <row r="16" s="1" customFormat="1" ht="25" customHeight="1" spans="1:3">
      <c r="A16" s="10">
        <v>12</v>
      </c>
      <c r="B16" s="11" t="s">
        <v>17</v>
      </c>
      <c r="C16" s="12">
        <v>1.57264954563336</v>
      </c>
    </row>
    <row r="17" s="1" customFormat="1" ht="25" customHeight="1" spans="1:3">
      <c r="A17" s="13">
        <v>13</v>
      </c>
      <c r="B17" s="14" t="s">
        <v>190</v>
      </c>
      <c r="C17" s="9">
        <v>23.7418151081551</v>
      </c>
    </row>
    <row r="18" s="1" customFormat="1" ht="25" customHeight="1" spans="1:3">
      <c r="A18" s="10">
        <v>14</v>
      </c>
      <c r="B18" s="11" t="s">
        <v>367</v>
      </c>
      <c r="C18" s="12">
        <v>3.72163517949791</v>
      </c>
    </row>
    <row r="19" s="1" customFormat="1" ht="25" customHeight="1" spans="1:3">
      <c r="A19" s="10">
        <v>15</v>
      </c>
      <c r="B19" s="11" t="s">
        <v>368</v>
      </c>
      <c r="C19" s="12">
        <v>3.0319719590971</v>
      </c>
    </row>
    <row r="20" s="1" customFormat="1" ht="25" customHeight="1" spans="1:3">
      <c r="A20" s="10">
        <v>16</v>
      </c>
      <c r="B20" s="11" t="s">
        <v>369</v>
      </c>
      <c r="C20" s="12">
        <v>4.45257249348715</v>
      </c>
    </row>
    <row r="21" s="1" customFormat="1" ht="25" customHeight="1" spans="1:3">
      <c r="A21" s="10">
        <v>17</v>
      </c>
      <c r="B21" s="11" t="s">
        <v>370</v>
      </c>
      <c r="C21" s="12">
        <v>5.33076411929866</v>
      </c>
    </row>
    <row r="22" s="1" customFormat="1" ht="25" customHeight="1" spans="1:3">
      <c r="A22" s="10">
        <v>18</v>
      </c>
      <c r="B22" s="11" t="s">
        <v>371</v>
      </c>
      <c r="C22" s="12">
        <v>3.66994538948347</v>
      </c>
    </row>
    <row r="23" s="1" customFormat="1" ht="25" customHeight="1" spans="1:3">
      <c r="A23" s="10">
        <v>19</v>
      </c>
      <c r="B23" s="11" t="s">
        <v>372</v>
      </c>
      <c r="C23" s="12">
        <v>3.83535591298315</v>
      </c>
    </row>
    <row r="24" s="1" customFormat="1" ht="25" customHeight="1" spans="1:3">
      <c r="A24" s="10">
        <v>20</v>
      </c>
      <c r="B24" s="11" t="s">
        <v>373</v>
      </c>
      <c r="C24" s="12">
        <v>2.8788541670483</v>
      </c>
    </row>
    <row r="25" s="1" customFormat="1" ht="25" customHeight="1" spans="1:3">
      <c r="A25" s="10">
        <v>21</v>
      </c>
      <c r="B25" s="11" t="s">
        <v>374</v>
      </c>
      <c r="C25" s="12">
        <v>4.59727247308248</v>
      </c>
    </row>
    <row r="26" s="1" customFormat="1" ht="25" customHeight="1" spans="1:3">
      <c r="A26" s="10">
        <v>22</v>
      </c>
      <c r="B26" s="11" t="s">
        <v>375</v>
      </c>
      <c r="C26" s="12">
        <v>3.18923008955448</v>
      </c>
    </row>
    <row r="27" s="1" customFormat="1" ht="25" customHeight="1" spans="1:3">
      <c r="A27" s="8">
        <v>23</v>
      </c>
      <c r="B27" s="8" t="s">
        <v>202</v>
      </c>
      <c r="C27" s="9">
        <v>5.4967829927195</v>
      </c>
    </row>
    <row r="28" s="3" customFormat="1" ht="25" customHeight="1" spans="1:3">
      <c r="A28" s="10">
        <v>24</v>
      </c>
      <c r="B28" s="11" t="s">
        <v>19</v>
      </c>
      <c r="C28" s="12">
        <v>1.3403086438026</v>
      </c>
    </row>
    <row r="29" s="1" customFormat="1" ht="25" customHeight="1" spans="1:3">
      <c r="A29" s="10">
        <v>25</v>
      </c>
      <c r="B29" s="11" t="s">
        <v>20</v>
      </c>
      <c r="C29" s="12">
        <v>2.55789257561276</v>
      </c>
    </row>
    <row r="30" s="1" customFormat="1" ht="25" customHeight="1" spans="1:3">
      <c r="A30" s="10">
        <v>26</v>
      </c>
      <c r="B30" s="11" t="s">
        <v>21</v>
      </c>
      <c r="C30" s="12">
        <v>1.11887158744856</v>
      </c>
    </row>
    <row r="31" s="1" customFormat="1" ht="25" customHeight="1" spans="1:3">
      <c r="A31" s="10">
        <v>27</v>
      </c>
      <c r="B31" s="15" t="s">
        <v>376</v>
      </c>
      <c r="C31" s="12">
        <v>37.2637878242397</v>
      </c>
    </row>
    <row r="32" s="1" customFormat="1" ht="25" customHeight="1" spans="1:3">
      <c r="A32" s="8">
        <v>28</v>
      </c>
      <c r="B32" s="8" t="s">
        <v>212</v>
      </c>
      <c r="C32" s="9">
        <v>2.00500092055017</v>
      </c>
    </row>
    <row r="33" s="1" customFormat="1" ht="25" customHeight="1" spans="1:3">
      <c r="A33" s="10">
        <v>29</v>
      </c>
      <c r="B33" s="11" t="s">
        <v>62</v>
      </c>
      <c r="C33" s="12">
        <v>1.28379973810172</v>
      </c>
    </row>
    <row r="34" s="3" customFormat="1" ht="25" customHeight="1" spans="1:3">
      <c r="A34" s="10">
        <v>30</v>
      </c>
      <c r="B34" s="11" t="s">
        <v>377</v>
      </c>
      <c r="C34" s="12">
        <v>0.631471912048057</v>
      </c>
    </row>
    <row r="35" s="1" customFormat="1" ht="25" customHeight="1" spans="1:3">
      <c r="A35" s="10">
        <v>31</v>
      </c>
      <c r="B35" s="11" t="s">
        <v>378</v>
      </c>
      <c r="C35" s="12">
        <v>0.821887285835173</v>
      </c>
    </row>
    <row r="36" s="1" customFormat="1" ht="25" customHeight="1" spans="1:3">
      <c r="A36" s="10">
        <v>32</v>
      </c>
      <c r="B36" s="11" t="s">
        <v>379</v>
      </c>
      <c r="C36" s="12">
        <v>0.716003750974782</v>
      </c>
    </row>
    <row r="37" s="1" customFormat="1" ht="25" customHeight="1" spans="1:3">
      <c r="A37" s="10">
        <v>33</v>
      </c>
      <c r="B37" s="11" t="s">
        <v>380</v>
      </c>
      <c r="C37" s="12">
        <v>0.648191116832581</v>
      </c>
    </row>
    <row r="38" s="1" customFormat="1" ht="25" customHeight="1" spans="1:3">
      <c r="A38" s="10">
        <v>34</v>
      </c>
      <c r="B38" s="11" t="s">
        <v>381</v>
      </c>
      <c r="C38" s="12">
        <v>0.63595179791181</v>
      </c>
    </row>
    <row r="39" s="1" customFormat="1" ht="25" customHeight="1" spans="1:3">
      <c r="A39" s="10">
        <v>35</v>
      </c>
      <c r="B39" s="11" t="s">
        <v>382</v>
      </c>
      <c r="C39" s="12">
        <v>0.566409427736924</v>
      </c>
    </row>
    <row r="40" s="1" customFormat="1" ht="25" customHeight="1" spans="1:3">
      <c r="A40" s="8">
        <v>36</v>
      </c>
      <c r="B40" s="8" t="s">
        <v>222</v>
      </c>
      <c r="C40" s="9">
        <v>5.64340218315651</v>
      </c>
    </row>
    <row r="41" s="1" customFormat="1" ht="25" customHeight="1" spans="1:3">
      <c r="A41" s="10">
        <v>37</v>
      </c>
      <c r="B41" s="11" t="s">
        <v>23</v>
      </c>
      <c r="C41" s="12">
        <v>1.98772786835083</v>
      </c>
    </row>
    <row r="42" s="1" customFormat="1" ht="25" customHeight="1" spans="1:3">
      <c r="A42" s="10">
        <v>38</v>
      </c>
      <c r="B42" s="11" t="s">
        <v>24</v>
      </c>
      <c r="C42" s="12">
        <v>2.32193589817683</v>
      </c>
    </row>
    <row r="43" s="3" customFormat="1" ht="25" customHeight="1" spans="1:3">
      <c r="A43" s="10">
        <v>39</v>
      </c>
      <c r="B43" s="11" t="s">
        <v>25</v>
      </c>
      <c r="C43" s="12">
        <v>2.50073924889589</v>
      </c>
    </row>
    <row r="44" s="1" customFormat="1" ht="25" customHeight="1" spans="1:3">
      <c r="A44" s="10">
        <v>40</v>
      </c>
      <c r="B44" s="11" t="s">
        <v>26</v>
      </c>
      <c r="C44" s="12">
        <v>2.00694496456805</v>
      </c>
    </row>
    <row r="45" s="1" customFormat="1" ht="25" customHeight="1" spans="1:3">
      <c r="A45" s="10">
        <v>41</v>
      </c>
      <c r="B45" s="11" t="s">
        <v>27</v>
      </c>
      <c r="C45" s="12">
        <v>1.8338574068073</v>
      </c>
    </row>
    <row r="46" s="1" customFormat="1" ht="25" customHeight="1" spans="1:3">
      <c r="A46" s="8">
        <v>42</v>
      </c>
      <c r="B46" s="8" t="s">
        <v>230</v>
      </c>
      <c r="C46" s="9">
        <v>2.18607669465869</v>
      </c>
    </row>
    <row r="47" s="1" customFormat="1" ht="25" customHeight="1" spans="1:3">
      <c r="A47" s="10">
        <v>43</v>
      </c>
      <c r="B47" s="11" t="s">
        <v>383</v>
      </c>
      <c r="C47" s="12">
        <v>0.728575152535127</v>
      </c>
    </row>
    <row r="48" s="1" customFormat="1" ht="25" customHeight="1" spans="1:3">
      <c r="A48" s="10">
        <v>44</v>
      </c>
      <c r="B48" s="11" t="s">
        <v>71</v>
      </c>
      <c r="C48" s="12">
        <v>0.798617158703274</v>
      </c>
    </row>
    <row r="49" s="1" customFormat="1" ht="25" customHeight="1" spans="1:3">
      <c r="A49" s="10">
        <v>45</v>
      </c>
      <c r="B49" s="11" t="s">
        <v>72</v>
      </c>
      <c r="C49" s="12">
        <v>0.940108098828055</v>
      </c>
    </row>
    <row r="50" s="3" customFormat="1" ht="25" customHeight="1" spans="1:3">
      <c r="A50" s="10">
        <v>46</v>
      </c>
      <c r="B50" s="11" t="s">
        <v>384</v>
      </c>
      <c r="C50" s="12">
        <v>0.861301812678586</v>
      </c>
    </row>
    <row r="51" s="1" customFormat="1" ht="25" customHeight="1" spans="1:3">
      <c r="A51" s="10">
        <v>47</v>
      </c>
      <c r="B51" s="11" t="s">
        <v>70</v>
      </c>
      <c r="C51" s="12">
        <v>0.756736840260353</v>
      </c>
    </row>
    <row r="52" s="1" customFormat="1" ht="25" customHeight="1" spans="1:3">
      <c r="A52" s="10">
        <v>48</v>
      </c>
      <c r="B52" s="11" t="s">
        <v>385</v>
      </c>
      <c r="C52" s="12">
        <v>0.82017142724714</v>
      </c>
    </row>
    <row r="53" s="1" customFormat="1" ht="25" customHeight="1" spans="1:3">
      <c r="A53" s="10">
        <v>49</v>
      </c>
      <c r="B53" s="16" t="s">
        <v>386</v>
      </c>
      <c r="C53" s="12">
        <v>1.0437938903577</v>
      </c>
    </row>
    <row r="54" s="1" customFormat="1" ht="25" customHeight="1" spans="1:3">
      <c r="A54" s="10">
        <v>50</v>
      </c>
      <c r="B54" s="11" t="s">
        <v>387</v>
      </c>
      <c r="C54" s="12">
        <v>0.84188756519528</v>
      </c>
    </row>
    <row r="55" s="1" customFormat="1" ht="25" customHeight="1" spans="1:3">
      <c r="A55" s="10">
        <v>51</v>
      </c>
      <c r="B55" s="11" t="s">
        <v>388</v>
      </c>
      <c r="C55" s="12">
        <v>0.6192038476647</v>
      </c>
    </row>
    <row r="56" s="1" customFormat="1" ht="25" customHeight="1" spans="1:3">
      <c r="A56" s="10">
        <v>52</v>
      </c>
      <c r="B56" s="11" t="s">
        <v>389</v>
      </c>
      <c r="C56" s="12">
        <v>0.663030532308514</v>
      </c>
    </row>
    <row r="57" s="1" customFormat="1" ht="25" customHeight="1" spans="1:3">
      <c r="A57" s="8">
        <v>53</v>
      </c>
      <c r="B57" s="8" t="s">
        <v>243</v>
      </c>
      <c r="C57" s="9">
        <v>1.88923790758863</v>
      </c>
    </row>
    <row r="58" s="1" customFormat="1" ht="25" customHeight="1" spans="1:3">
      <c r="A58" s="10">
        <v>54</v>
      </c>
      <c r="B58" s="11" t="s">
        <v>390</v>
      </c>
      <c r="C58" s="12">
        <v>0.911253406250222</v>
      </c>
    </row>
    <row r="59" s="1" customFormat="1" ht="25" customHeight="1" spans="1:3">
      <c r="A59" s="10">
        <v>55</v>
      </c>
      <c r="B59" s="11" t="s">
        <v>391</v>
      </c>
      <c r="C59" s="12">
        <v>0.702102873033714</v>
      </c>
    </row>
    <row r="60" s="1" customFormat="1" ht="25" customHeight="1" spans="1:3">
      <c r="A60" s="10">
        <v>56</v>
      </c>
      <c r="B60" s="11" t="s">
        <v>80</v>
      </c>
      <c r="C60" s="12">
        <v>0.726491272219305</v>
      </c>
    </row>
    <row r="61" s="1" customFormat="1" ht="25" customHeight="1" spans="1:3">
      <c r="A61" s="10">
        <v>57</v>
      </c>
      <c r="B61" s="11" t="s">
        <v>81</v>
      </c>
      <c r="C61" s="12">
        <v>0.618195955094547</v>
      </c>
    </row>
    <row r="62" s="3" customFormat="1" ht="25" customHeight="1" spans="1:3">
      <c r="A62" s="10">
        <v>58</v>
      </c>
      <c r="B62" s="11" t="s">
        <v>79</v>
      </c>
      <c r="C62" s="12">
        <v>0.675503256916598</v>
      </c>
    </row>
    <row r="63" s="1" customFormat="1" ht="25" customHeight="1" spans="1:3">
      <c r="A63" s="10">
        <v>59</v>
      </c>
      <c r="B63" s="11" t="s">
        <v>392</v>
      </c>
      <c r="C63" s="12">
        <v>0.806074006137396</v>
      </c>
    </row>
    <row r="64" s="1" customFormat="1" ht="25" customHeight="1" spans="1:3">
      <c r="A64" s="8">
        <v>60</v>
      </c>
      <c r="B64" s="8" t="s">
        <v>252</v>
      </c>
      <c r="C64" s="9">
        <v>2.26674340991441</v>
      </c>
    </row>
    <row r="65" s="1" customFormat="1" ht="25" customHeight="1" spans="1:3">
      <c r="A65" s="10">
        <v>61</v>
      </c>
      <c r="B65" s="11" t="s">
        <v>87</v>
      </c>
      <c r="C65" s="12">
        <v>0.748194083280444</v>
      </c>
    </row>
    <row r="66" s="1" customFormat="1" ht="25" customHeight="1" spans="1:3">
      <c r="A66" s="10">
        <v>62</v>
      </c>
      <c r="B66" s="11" t="s">
        <v>393</v>
      </c>
      <c r="C66" s="12">
        <v>0.978298357044076</v>
      </c>
    </row>
    <row r="67" s="1" customFormat="1" ht="25" customHeight="1" spans="1:3">
      <c r="A67" s="10">
        <v>63</v>
      </c>
      <c r="B67" s="11" t="s">
        <v>394</v>
      </c>
      <c r="C67" s="12">
        <v>0.990868953983105</v>
      </c>
    </row>
    <row r="68" s="1" customFormat="1" ht="25" customHeight="1" spans="1:3">
      <c r="A68" s="10">
        <v>64</v>
      </c>
      <c r="B68" s="11" t="s">
        <v>395</v>
      </c>
      <c r="C68" s="12">
        <v>1.07902795892679</v>
      </c>
    </row>
    <row r="69" s="1" customFormat="1" ht="25" customHeight="1" spans="1:3">
      <c r="A69" s="10">
        <v>65</v>
      </c>
      <c r="B69" s="11" t="s">
        <v>90</v>
      </c>
      <c r="C69" s="12">
        <v>0.740557670425444</v>
      </c>
    </row>
    <row r="70" s="3" customFormat="1" ht="25" customHeight="1" spans="1:3">
      <c r="A70" s="10">
        <v>66</v>
      </c>
      <c r="B70" s="11" t="s">
        <v>88</v>
      </c>
      <c r="C70" s="12">
        <v>0.698906271366276</v>
      </c>
    </row>
    <row r="71" s="1" customFormat="1" ht="25" customHeight="1" spans="1:3">
      <c r="A71" s="10">
        <v>67</v>
      </c>
      <c r="B71" s="11" t="s">
        <v>89</v>
      </c>
      <c r="C71" s="12">
        <v>0.746484915140349</v>
      </c>
    </row>
    <row r="72" s="1" customFormat="1" ht="25" customHeight="1" spans="1:3">
      <c r="A72" s="10">
        <v>68</v>
      </c>
      <c r="B72" s="11" t="s">
        <v>396</v>
      </c>
      <c r="C72" s="12">
        <v>0.769035077222179</v>
      </c>
    </row>
    <row r="73" s="1" customFormat="1" ht="25" customHeight="1" spans="1:3">
      <c r="A73" s="8">
        <v>69</v>
      </c>
      <c r="B73" s="8" t="s">
        <v>263</v>
      </c>
      <c r="C73" s="9">
        <v>3.91116543896118</v>
      </c>
    </row>
    <row r="74" s="1" customFormat="1" ht="25" customHeight="1" spans="1:3">
      <c r="A74" s="10">
        <v>70</v>
      </c>
      <c r="B74" s="11" t="s">
        <v>397</v>
      </c>
      <c r="C74" s="12">
        <v>1.23528280895228</v>
      </c>
    </row>
    <row r="75" s="1" customFormat="1" ht="25" customHeight="1" spans="1:3">
      <c r="A75" s="10">
        <v>71</v>
      </c>
      <c r="B75" s="11" t="s">
        <v>44</v>
      </c>
      <c r="C75" s="12">
        <v>1.37829061361933</v>
      </c>
    </row>
    <row r="76" s="1" customFormat="1" ht="25" customHeight="1" spans="1:3">
      <c r="A76" s="10">
        <v>72</v>
      </c>
      <c r="B76" s="11" t="s">
        <v>398</v>
      </c>
      <c r="C76" s="12">
        <v>1.25485937673528</v>
      </c>
    </row>
    <row r="77" s="1" customFormat="1" ht="25" customHeight="1" spans="1:3">
      <c r="A77" s="10">
        <v>73</v>
      </c>
      <c r="B77" s="11" t="s">
        <v>40</v>
      </c>
      <c r="C77" s="12">
        <v>0.962348683414094</v>
      </c>
    </row>
    <row r="78" s="1" customFormat="1" ht="25" customHeight="1" spans="1:3">
      <c r="A78" s="10">
        <v>74</v>
      </c>
      <c r="B78" s="11" t="s">
        <v>41</v>
      </c>
      <c r="C78" s="12">
        <v>1.51470244218672</v>
      </c>
    </row>
    <row r="79" s="1" customFormat="1" ht="25" customHeight="1" spans="1:3">
      <c r="A79" s="8">
        <v>75</v>
      </c>
      <c r="B79" s="8" t="s">
        <v>271</v>
      </c>
      <c r="C79" s="9">
        <v>1.48932783275009</v>
      </c>
    </row>
    <row r="80" s="3" customFormat="1" ht="25" customHeight="1" spans="1:3">
      <c r="A80" s="10">
        <v>76</v>
      </c>
      <c r="B80" s="11" t="s">
        <v>96</v>
      </c>
      <c r="C80" s="12">
        <v>0.690412810877272</v>
      </c>
    </row>
    <row r="81" s="1" customFormat="1" ht="25" customHeight="1" spans="1:3">
      <c r="A81" s="10">
        <v>77</v>
      </c>
      <c r="B81" s="11" t="s">
        <v>94</v>
      </c>
      <c r="C81" s="12">
        <v>0.840931961532797</v>
      </c>
    </row>
    <row r="82" s="1" customFormat="1" ht="25" customHeight="1" spans="1:3">
      <c r="A82" s="10">
        <v>78</v>
      </c>
      <c r="B82" s="11" t="s">
        <v>95</v>
      </c>
      <c r="C82" s="12">
        <v>0.777609485780751</v>
      </c>
    </row>
    <row r="83" s="1" customFormat="1" ht="25" customHeight="1" spans="1:3">
      <c r="A83" s="10">
        <v>79</v>
      </c>
      <c r="B83" s="11" t="s">
        <v>399</v>
      </c>
      <c r="C83" s="12">
        <v>0.705233261146649</v>
      </c>
    </row>
    <row r="84" s="1" customFormat="1" ht="25" customHeight="1" spans="1:3">
      <c r="A84" s="8">
        <v>80</v>
      </c>
      <c r="B84" s="14" t="s">
        <v>28</v>
      </c>
      <c r="C84" s="9">
        <v>5.35076123445156</v>
      </c>
    </row>
    <row r="85" s="1" customFormat="1" ht="25" customHeight="1" spans="1:3">
      <c r="A85" s="8">
        <v>81</v>
      </c>
      <c r="B85" s="14" t="s">
        <v>29</v>
      </c>
      <c r="C85" s="9">
        <v>2.903128403383</v>
      </c>
    </row>
    <row r="86" s="1" customFormat="1" ht="25" customHeight="1" spans="1:3">
      <c r="A86" s="8">
        <v>82</v>
      </c>
      <c r="B86" s="8" t="s">
        <v>282</v>
      </c>
      <c r="C86" s="9">
        <v>2.62212552782682</v>
      </c>
    </row>
    <row r="87" s="3" customFormat="1" ht="25" customHeight="1" spans="1:3">
      <c r="A87" s="10">
        <v>83</v>
      </c>
      <c r="B87" s="11" t="s">
        <v>400</v>
      </c>
      <c r="C87" s="12">
        <v>1.01122844433479</v>
      </c>
    </row>
    <row r="88" s="1" customFormat="1" ht="25" customHeight="1" spans="1:3">
      <c r="A88" s="10">
        <v>84</v>
      </c>
      <c r="B88" s="11" t="s">
        <v>401</v>
      </c>
      <c r="C88" s="12">
        <v>0.926900772243389</v>
      </c>
    </row>
    <row r="89" s="1" customFormat="1" ht="25" customHeight="1" spans="1:3">
      <c r="A89" s="10">
        <v>85</v>
      </c>
      <c r="B89" s="11" t="s">
        <v>34</v>
      </c>
      <c r="C89" s="12">
        <v>1.17419079891436</v>
      </c>
    </row>
    <row r="90" s="1" customFormat="1" ht="25" customHeight="1" spans="1:3">
      <c r="A90" s="10">
        <v>86</v>
      </c>
      <c r="B90" s="11" t="s">
        <v>402</v>
      </c>
      <c r="C90" s="12">
        <v>0.797503118273269</v>
      </c>
    </row>
    <row r="91" s="1" customFormat="1" ht="25" customHeight="1" spans="1:3">
      <c r="A91" s="10">
        <v>87</v>
      </c>
      <c r="B91" s="11" t="s">
        <v>31</v>
      </c>
      <c r="C91" s="12">
        <v>0.942001094961275</v>
      </c>
    </row>
    <row r="92" s="1" customFormat="1" ht="25" customHeight="1" spans="1:3">
      <c r="A92" s="10">
        <v>88</v>
      </c>
      <c r="B92" s="11" t="s">
        <v>32</v>
      </c>
      <c r="C92" s="12">
        <v>0.968967143105152</v>
      </c>
    </row>
    <row r="93" s="3" customFormat="1" ht="25" customHeight="1" spans="1:3">
      <c r="A93" s="10">
        <v>89</v>
      </c>
      <c r="B93" s="11" t="s">
        <v>33</v>
      </c>
      <c r="C93" s="12">
        <v>1.2833584119933</v>
      </c>
    </row>
    <row r="94" s="1" customFormat="1" ht="25" customHeight="1" spans="1:3">
      <c r="A94" s="8">
        <v>90</v>
      </c>
      <c r="B94" s="8" t="s">
        <v>292</v>
      </c>
      <c r="C94" s="9">
        <v>1.59805210662421</v>
      </c>
    </row>
    <row r="95" s="3" customFormat="1" ht="25" customHeight="1" spans="1:3">
      <c r="A95" s="10">
        <v>91</v>
      </c>
      <c r="B95" s="11" t="s">
        <v>102</v>
      </c>
      <c r="C95" s="12">
        <v>0.650662604818802</v>
      </c>
    </row>
    <row r="96" s="1" customFormat="1" ht="25" customHeight="1" spans="1:3">
      <c r="A96" s="10">
        <v>92</v>
      </c>
      <c r="B96" s="11" t="s">
        <v>403</v>
      </c>
      <c r="C96" s="12">
        <v>0.918771285627165</v>
      </c>
    </row>
    <row r="97" s="3" customFormat="1" ht="25" customHeight="1" spans="1:3">
      <c r="A97" s="10">
        <v>93</v>
      </c>
      <c r="B97" s="11" t="s">
        <v>404</v>
      </c>
      <c r="C97" s="12">
        <v>0.778815762770355</v>
      </c>
    </row>
    <row r="98" s="1" customFormat="1" ht="25" customHeight="1" spans="1:3">
      <c r="A98" s="10">
        <v>94</v>
      </c>
      <c r="B98" s="11" t="s">
        <v>405</v>
      </c>
      <c r="C98" s="12">
        <v>0.532663439211783</v>
      </c>
    </row>
    <row r="99" s="1" customFormat="1" ht="25" customHeight="1" spans="1:3">
      <c r="A99" s="8">
        <v>95</v>
      </c>
      <c r="B99" s="8" t="s">
        <v>299</v>
      </c>
      <c r="C99" s="9">
        <v>2.47468647037581</v>
      </c>
    </row>
    <row r="100" s="1" customFormat="1" ht="25" customHeight="1" spans="1:3">
      <c r="A100" s="10">
        <v>96</v>
      </c>
      <c r="B100" s="11" t="s">
        <v>111</v>
      </c>
      <c r="C100" s="12">
        <v>0.59486933460723</v>
      </c>
    </row>
    <row r="101" s="1" customFormat="1" ht="25" customHeight="1" spans="1:3">
      <c r="A101" s="10">
        <v>97</v>
      </c>
      <c r="B101" s="11" t="s">
        <v>113</v>
      </c>
      <c r="C101" s="12">
        <v>0.714768205652149</v>
      </c>
    </row>
    <row r="102" s="1" customFormat="1" ht="25" customHeight="1" spans="1:3">
      <c r="A102" s="10">
        <v>98</v>
      </c>
      <c r="B102" s="11" t="s">
        <v>406</v>
      </c>
      <c r="C102" s="12">
        <v>0.539459220154441</v>
      </c>
    </row>
    <row r="103" s="1" customFormat="1" ht="25" customHeight="1" spans="1:3">
      <c r="A103" s="10">
        <v>99</v>
      </c>
      <c r="B103" s="11" t="s">
        <v>407</v>
      </c>
      <c r="C103" s="12">
        <v>0.587980430933442</v>
      </c>
    </row>
    <row r="104" s="1" customFormat="1" ht="25" customHeight="1" spans="1:3">
      <c r="A104" s="10">
        <v>100</v>
      </c>
      <c r="B104" s="11" t="s">
        <v>112</v>
      </c>
      <c r="C104" s="12">
        <v>0.640389834782384</v>
      </c>
    </row>
    <row r="105" s="1" customFormat="1" ht="25" customHeight="1" spans="1:3">
      <c r="A105" s="10">
        <v>101</v>
      </c>
      <c r="B105" s="11" t="s">
        <v>408</v>
      </c>
      <c r="C105" s="12">
        <v>0.626172255598221</v>
      </c>
    </row>
    <row r="106" s="3" customFormat="1" ht="25" customHeight="1" spans="1:3">
      <c r="A106" s="10">
        <v>102</v>
      </c>
      <c r="B106" s="11" t="s">
        <v>409</v>
      </c>
      <c r="C106" s="12">
        <v>0.537681970284822</v>
      </c>
    </row>
    <row r="107" s="1" customFormat="1" ht="25" customHeight="1" spans="1:3">
      <c r="A107" s="10">
        <v>103</v>
      </c>
      <c r="B107" s="11" t="s">
        <v>410</v>
      </c>
      <c r="C107" s="12">
        <v>0.614527364882483</v>
      </c>
    </row>
    <row r="108" s="1" customFormat="1" ht="25" customHeight="1" spans="1:3">
      <c r="A108" s="10">
        <v>104</v>
      </c>
      <c r="B108" s="11" t="s">
        <v>411</v>
      </c>
      <c r="C108" s="12">
        <v>0.583963678958969</v>
      </c>
    </row>
    <row r="109" s="1" customFormat="1" ht="25" customHeight="1" spans="1:3">
      <c r="A109" s="8">
        <v>105</v>
      </c>
      <c r="B109" s="8" t="s">
        <v>311</v>
      </c>
      <c r="C109" s="9">
        <v>2.27348127212254</v>
      </c>
    </row>
    <row r="110" s="1" customFormat="1" ht="25" customHeight="1" spans="1:3">
      <c r="A110" s="10">
        <v>106</v>
      </c>
      <c r="B110" s="11" t="s">
        <v>412</v>
      </c>
      <c r="C110" s="12">
        <v>0.752038420475569</v>
      </c>
    </row>
    <row r="111" s="1" customFormat="1" ht="25" customHeight="1" spans="1:3">
      <c r="A111" s="10">
        <v>107</v>
      </c>
      <c r="B111" s="11" t="s">
        <v>119</v>
      </c>
      <c r="C111" s="12">
        <v>0.706590129639087</v>
      </c>
    </row>
    <row r="112" s="3" customFormat="1" ht="25" customHeight="1" spans="1:3">
      <c r="A112" s="10">
        <v>108</v>
      </c>
      <c r="B112" s="11" t="s">
        <v>120</v>
      </c>
      <c r="C112" s="12">
        <v>0.662065718114067</v>
      </c>
    </row>
    <row r="113" s="1" customFormat="1" ht="25" customHeight="1" spans="1:3">
      <c r="A113" s="10">
        <v>109</v>
      </c>
      <c r="B113" s="11" t="s">
        <v>413</v>
      </c>
      <c r="C113" s="12">
        <v>0.903911675830161</v>
      </c>
    </row>
    <row r="114" s="1" customFormat="1" ht="25" customHeight="1" spans="1:3">
      <c r="A114" s="10">
        <v>110</v>
      </c>
      <c r="B114" s="11" t="s">
        <v>414</v>
      </c>
      <c r="C114" s="12">
        <v>0.728842590033406</v>
      </c>
    </row>
    <row r="115" s="1" customFormat="1" ht="25" customHeight="1" spans="1:3">
      <c r="A115" s="8">
        <v>111</v>
      </c>
      <c r="B115" s="8" t="s">
        <v>319</v>
      </c>
      <c r="C115" s="9">
        <v>2.24033605571257</v>
      </c>
    </row>
    <row r="116" s="1" customFormat="1" ht="25" customHeight="1" spans="1:3">
      <c r="A116" s="10">
        <v>112</v>
      </c>
      <c r="B116" s="11" t="s">
        <v>49</v>
      </c>
      <c r="C116" s="12">
        <v>1.01247576583241</v>
      </c>
    </row>
    <row r="117" s="1" customFormat="1" ht="25" customHeight="1" spans="1:3">
      <c r="A117" s="10">
        <v>113</v>
      </c>
      <c r="B117" s="11" t="s">
        <v>50</v>
      </c>
      <c r="C117" s="12">
        <v>0.849325588052889</v>
      </c>
    </row>
    <row r="118" s="1" customFormat="1" ht="25" customHeight="1" spans="1:3">
      <c r="A118" s="10">
        <v>114</v>
      </c>
      <c r="B118" s="11" t="s">
        <v>51</v>
      </c>
      <c r="C118" s="12">
        <v>0.642700121143979</v>
      </c>
    </row>
    <row r="119" s="1" customFormat="1" ht="25" customHeight="1" spans="1:3">
      <c r="A119" s="10">
        <v>115</v>
      </c>
      <c r="B119" s="11" t="s">
        <v>54</v>
      </c>
      <c r="C119" s="12">
        <v>0.769018916244606</v>
      </c>
    </row>
    <row r="120" s="1" customFormat="1" ht="25" customHeight="1" spans="1:3">
      <c r="A120" s="10">
        <v>116</v>
      </c>
      <c r="B120" s="11" t="s">
        <v>52</v>
      </c>
      <c r="C120" s="12">
        <v>0.859984196677277</v>
      </c>
    </row>
    <row r="121" s="1" customFormat="1" ht="25" customHeight="1" spans="1:3">
      <c r="A121" s="10">
        <v>117</v>
      </c>
      <c r="B121" s="11" t="s">
        <v>53</v>
      </c>
      <c r="C121" s="12">
        <v>0.605133815153656</v>
      </c>
    </row>
    <row r="122" s="1" customFormat="1" ht="25" customHeight="1" spans="1:3">
      <c r="A122" s="10">
        <v>118</v>
      </c>
      <c r="B122" s="11" t="s">
        <v>47</v>
      </c>
      <c r="C122" s="12">
        <v>0.695577252478449</v>
      </c>
    </row>
    <row r="123" s="3" customFormat="1" ht="25" customHeight="1" spans="1:3">
      <c r="A123" s="10">
        <v>119</v>
      </c>
      <c r="B123" s="11" t="s">
        <v>48</v>
      </c>
      <c r="C123" s="12">
        <v>0.81804736839597</v>
      </c>
    </row>
    <row r="124" s="1" customFormat="1" ht="25" customHeight="1" spans="1:3">
      <c r="A124" s="8">
        <v>120</v>
      </c>
      <c r="B124" s="8" t="s">
        <v>330</v>
      </c>
      <c r="C124" s="9">
        <v>2.34835589596438</v>
      </c>
    </row>
    <row r="125" s="1" customFormat="1" ht="25" customHeight="1" spans="1:3">
      <c r="A125" s="10">
        <v>121</v>
      </c>
      <c r="B125" s="11" t="s">
        <v>127</v>
      </c>
      <c r="C125" s="12">
        <v>0.910143556680017</v>
      </c>
    </row>
    <row r="126" s="1" customFormat="1" ht="25" customHeight="1" spans="1:3">
      <c r="A126" s="10">
        <v>122</v>
      </c>
      <c r="B126" s="11" t="s">
        <v>415</v>
      </c>
      <c r="C126" s="12">
        <v>0.707651645050427</v>
      </c>
    </row>
    <row r="127" s="1" customFormat="1" ht="25" customHeight="1" spans="1:3">
      <c r="A127" s="10">
        <v>123</v>
      </c>
      <c r="B127" s="11" t="s">
        <v>416</v>
      </c>
      <c r="C127" s="12">
        <v>0.9001091739436</v>
      </c>
    </row>
    <row r="128" s="1" customFormat="1" ht="25" customHeight="1" spans="1:3">
      <c r="A128" s="10">
        <v>124</v>
      </c>
      <c r="B128" s="17" t="s">
        <v>417</v>
      </c>
      <c r="C128" s="12">
        <v>0.812917750935739</v>
      </c>
    </row>
    <row r="129" s="1" customFormat="1" ht="25" customHeight="1" spans="1:3">
      <c r="A129" s="10">
        <v>125</v>
      </c>
      <c r="B129" s="16" t="s">
        <v>418</v>
      </c>
      <c r="C129" s="12">
        <v>1.19422873455851</v>
      </c>
    </row>
    <row r="130" s="3" customFormat="1" ht="25" customHeight="1" spans="1:3">
      <c r="A130" s="10">
        <v>126</v>
      </c>
      <c r="B130" s="16" t="s">
        <v>419</v>
      </c>
      <c r="C130" s="12">
        <v>1.00754470067153</v>
      </c>
    </row>
    <row r="131" s="1" customFormat="1" ht="25" customHeight="1" spans="1:3">
      <c r="A131" s="10">
        <v>127</v>
      </c>
      <c r="B131" s="11" t="s">
        <v>420</v>
      </c>
      <c r="C131" s="12">
        <v>0.656465938760665</v>
      </c>
    </row>
    <row r="132" s="1" customFormat="1" ht="25" customHeight="1" spans="1:3">
      <c r="A132" s="10">
        <v>128</v>
      </c>
      <c r="B132" s="11" t="s">
        <v>421</v>
      </c>
      <c r="C132" s="12">
        <v>0.740217259684173</v>
      </c>
    </row>
    <row r="133" s="1" customFormat="1" ht="25" customHeight="1" spans="1:3">
      <c r="A133" s="8">
        <v>129</v>
      </c>
      <c r="B133" s="8" t="s">
        <v>341</v>
      </c>
      <c r="C133" s="9">
        <v>1.27476800983847</v>
      </c>
    </row>
    <row r="134" s="1" customFormat="1" ht="25" customHeight="1" spans="1:3">
      <c r="A134" s="10">
        <v>130</v>
      </c>
      <c r="B134" s="11" t="s">
        <v>133</v>
      </c>
      <c r="C134" s="12">
        <v>0.689223442115303</v>
      </c>
    </row>
    <row r="135" s="1" customFormat="1" ht="25" customHeight="1" spans="1:3">
      <c r="A135" s="10">
        <v>131</v>
      </c>
      <c r="B135" s="11" t="s">
        <v>422</v>
      </c>
      <c r="C135" s="12">
        <v>0.743421216563402</v>
      </c>
    </row>
    <row r="136" s="1" customFormat="1" ht="25" customHeight="1" spans="1:3">
      <c r="A136" s="10">
        <v>132</v>
      </c>
      <c r="B136" s="11" t="s">
        <v>423</v>
      </c>
      <c r="C136" s="12">
        <v>0.554418469833816</v>
      </c>
    </row>
    <row r="137" s="1" customFormat="1" ht="25" customHeight="1" spans="1:3">
      <c r="A137" s="8">
        <v>133</v>
      </c>
      <c r="B137" s="8" t="s">
        <v>347</v>
      </c>
      <c r="C137" s="9">
        <v>1.74639041048357</v>
      </c>
    </row>
    <row r="138" s="1" customFormat="1" ht="25" customHeight="1" spans="1:3">
      <c r="A138" s="10">
        <v>134</v>
      </c>
      <c r="B138" s="11" t="s">
        <v>138</v>
      </c>
      <c r="C138" s="12">
        <v>0.751241747866089</v>
      </c>
    </row>
    <row r="139" s="1" customFormat="1" ht="25" customHeight="1" spans="1:3">
      <c r="A139" s="10">
        <v>135</v>
      </c>
      <c r="B139" s="17" t="s">
        <v>424</v>
      </c>
      <c r="C139" s="12">
        <v>0.604796200896231</v>
      </c>
    </row>
    <row r="140" s="3" customFormat="1" ht="25" customHeight="1" spans="1:3">
      <c r="A140" s="10">
        <v>136</v>
      </c>
      <c r="B140" s="11" t="s">
        <v>139</v>
      </c>
      <c r="C140" s="12">
        <v>0.657980092536292</v>
      </c>
    </row>
    <row r="141" s="1" customFormat="1" ht="25" customHeight="1" spans="1:3">
      <c r="A141" s="10">
        <v>137</v>
      </c>
      <c r="B141" s="11" t="s">
        <v>137</v>
      </c>
      <c r="C141" s="12">
        <v>0.61249767955435</v>
      </c>
    </row>
    <row r="142" s="1" customFormat="1" ht="25" customHeight="1" spans="1:3">
      <c r="A142" s="10">
        <v>138</v>
      </c>
      <c r="B142" s="11" t="s">
        <v>425</v>
      </c>
      <c r="C142" s="12">
        <v>0.51838148283875</v>
      </c>
    </row>
    <row r="143" s="1" customFormat="1" ht="25" customHeight="1" spans="1:3">
      <c r="A143" s="8">
        <v>139</v>
      </c>
      <c r="B143" s="8" t="s">
        <v>355</v>
      </c>
      <c r="C143" s="9">
        <v>1.65854601619441</v>
      </c>
    </row>
    <row r="144" s="1" customFormat="1" ht="25" customHeight="1" spans="1:3">
      <c r="A144" s="10">
        <v>140</v>
      </c>
      <c r="B144" s="11" t="s">
        <v>144</v>
      </c>
      <c r="C144" s="12">
        <v>0.604098296642611</v>
      </c>
    </row>
    <row r="145" s="1" customFormat="1" ht="25" customHeight="1" spans="1:3">
      <c r="A145" s="10">
        <v>141</v>
      </c>
      <c r="B145" s="11" t="s">
        <v>145</v>
      </c>
      <c r="C145" s="12">
        <v>0.8591064066891</v>
      </c>
    </row>
    <row r="146" s="1" customFormat="1" ht="25" customHeight="1" spans="1:3">
      <c r="A146" s="10">
        <v>142</v>
      </c>
      <c r="B146" s="11" t="s">
        <v>426</v>
      </c>
      <c r="C146" s="12">
        <v>0.724019121893573</v>
      </c>
    </row>
    <row r="147" s="1" customFormat="1" ht="25" customHeight="1" spans="1:3">
      <c r="A147" s="10">
        <v>143</v>
      </c>
      <c r="B147" s="11" t="s">
        <v>427</v>
      </c>
      <c r="C147" s="12">
        <v>0.865112231560531</v>
      </c>
    </row>
    <row r="148" s="1" customFormat="1" ht="25" customHeight="1" spans="1:3">
      <c r="A148" s="10">
        <v>144</v>
      </c>
      <c r="B148" s="11" t="s">
        <v>428</v>
      </c>
      <c r="C148" s="12">
        <v>0.734317911962967</v>
      </c>
    </row>
    <row r="149" s="1" customFormat="1" ht="87" customHeight="1" spans="1:3">
      <c r="A149" s="18" t="s">
        <v>429</v>
      </c>
      <c r="B149" s="19"/>
      <c r="C149" s="19"/>
    </row>
    <row r="150" s="1" customFormat="1" ht="15.75" spans="1:3">
      <c r="A150" s="4"/>
      <c r="B150" s="20"/>
      <c r="C150" s="20"/>
    </row>
    <row r="151" s="1" customFormat="1" ht="15.75" spans="1:3">
      <c r="A151" s="4"/>
      <c r="B151" s="20"/>
      <c r="C151" s="20"/>
    </row>
    <row r="152" s="1" customFormat="1" ht="15.75" spans="1:3">
      <c r="A152" s="4"/>
      <c r="B152" s="20"/>
      <c r="C152" s="20"/>
    </row>
    <row r="153" s="1" customFormat="1" ht="15.75" spans="1:3">
      <c r="A153" s="4"/>
      <c r="B153" s="20"/>
      <c r="C153" s="20"/>
    </row>
    <row r="154" s="1" customFormat="1" ht="15.75" spans="1:3">
      <c r="A154" s="4"/>
      <c r="B154" s="20"/>
      <c r="C154" s="20"/>
    </row>
    <row r="155" s="1" customFormat="1" ht="15.75" spans="1:3">
      <c r="A155" s="4"/>
      <c r="B155" s="20"/>
      <c r="C155" s="20"/>
    </row>
    <row r="156" s="1" customFormat="1" ht="15.75" spans="1:3">
      <c r="A156" s="4"/>
      <c r="B156" s="20"/>
      <c r="C156" s="20"/>
    </row>
    <row r="157" s="1" customFormat="1" ht="15.75" spans="1:3">
      <c r="A157" s="4"/>
      <c r="B157" s="20"/>
      <c r="C157" s="20"/>
    </row>
    <row r="158" s="1" customFormat="1" ht="15.75" spans="1:3">
      <c r="A158" s="4"/>
      <c r="B158" s="20"/>
      <c r="C158" s="20"/>
    </row>
    <row r="159" s="1" customFormat="1" ht="15.75" spans="1:3">
      <c r="A159" s="4"/>
      <c r="B159" s="20"/>
      <c r="C159" s="20"/>
    </row>
    <row r="160" s="1" customFormat="1" ht="15.75" spans="1:3">
      <c r="A160" s="4"/>
      <c r="B160" s="20"/>
      <c r="C160" s="20"/>
    </row>
    <row r="161" s="1" customFormat="1" ht="15.75" spans="1:3">
      <c r="A161" s="4"/>
      <c r="B161" s="20"/>
      <c r="C161" s="20"/>
    </row>
    <row r="162" s="1" customFormat="1" ht="15.75" spans="1:3">
      <c r="A162" s="4"/>
      <c r="B162" s="20"/>
      <c r="C162" s="20"/>
    </row>
    <row r="163" s="1" customFormat="1" ht="15.75" spans="1:3">
      <c r="A163" s="4"/>
      <c r="B163" s="20"/>
      <c r="C163" s="20"/>
    </row>
    <row r="164" s="1" customFormat="1" ht="15.75" spans="1:3">
      <c r="A164" s="4"/>
      <c r="B164" s="20"/>
      <c r="C164" s="20"/>
    </row>
    <row r="165" s="1" customFormat="1" ht="15.75" spans="1:3">
      <c r="A165" s="4"/>
      <c r="B165" s="20"/>
      <c r="C165" s="20"/>
    </row>
    <row r="166" s="1" customFormat="1" ht="15.75" spans="1:3">
      <c r="A166" s="4"/>
      <c r="B166" s="20"/>
      <c r="C166" s="20"/>
    </row>
    <row r="167" s="1" customFormat="1" ht="15.75" spans="1:3">
      <c r="A167" s="4"/>
      <c r="B167" s="20"/>
      <c r="C167" s="20"/>
    </row>
    <row r="168" s="1" customFormat="1" ht="15.75" spans="1:3">
      <c r="A168" s="4"/>
      <c r="B168" s="20"/>
      <c r="C168" s="20"/>
    </row>
    <row r="169" s="1" customFormat="1" ht="15.75" spans="1:3">
      <c r="A169" s="4"/>
      <c r="B169" s="20"/>
      <c r="C169" s="20"/>
    </row>
    <row r="170" s="1" customFormat="1" ht="15.75" spans="1:3">
      <c r="A170" s="4"/>
      <c r="B170" s="20"/>
      <c r="C170" s="20"/>
    </row>
    <row r="171" s="1" customFormat="1" ht="15.75" spans="1:3">
      <c r="A171" s="4"/>
      <c r="B171" s="20"/>
      <c r="C171" s="20"/>
    </row>
    <row r="172" s="1" customFormat="1" ht="15.75" spans="1:3">
      <c r="A172" s="4"/>
      <c r="B172" s="20"/>
      <c r="C172" s="20"/>
    </row>
    <row r="173" s="1" customFormat="1" ht="15.75" spans="1:3">
      <c r="A173" s="4"/>
      <c r="B173" s="20"/>
      <c r="C173" s="20"/>
    </row>
    <row r="174" s="1" customFormat="1" ht="15.75" spans="1:3">
      <c r="A174" s="4"/>
      <c r="B174" s="20"/>
      <c r="C174" s="20"/>
    </row>
  </sheetData>
  <mergeCells count="2">
    <mergeCell ref="A2:C2"/>
    <mergeCell ref="A149:C1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明细表</vt:lpstr>
      <vt:lpstr>附件2-5、资金支出计划表</vt:lpstr>
      <vt:lpstr>重残低保老年人情况</vt:lpstr>
      <vt:lpstr>各地财力系数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郑耀凯</dc:creator>
  <cp:lastModifiedBy>辣辣辣</cp:lastModifiedBy>
  <dcterms:created xsi:type="dcterms:W3CDTF">2021-12-31T01:40:00Z</dcterms:created>
  <dcterms:modified xsi:type="dcterms:W3CDTF">2025-01-20T09:39:31Z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1A2408144FF94BB8F3FF7764CF0BD9C4</vt:lpwstr>
  </property>
</Properties>
</file>