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1055" tabRatio="683" firstSheet="1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5621"/>
</workbook>
</file>

<file path=xl/calcChain.xml><?xml version="1.0" encoding="utf-8"?>
<calcChain xmlns="http://schemas.openxmlformats.org/spreadsheetml/2006/main">
  <c r="M15" i="2" l="1"/>
  <c r="M13" i="2" l="1"/>
</calcChain>
</file>

<file path=xl/sharedStrings.xml><?xml version="1.0" encoding="utf-8"?>
<sst xmlns="http://schemas.openxmlformats.org/spreadsheetml/2006/main" count="300" uniqueCount="147">
  <si>
    <t>DEBT_T_XXGK_CXZQSY</t>
  </si>
  <si>
    <t xml:space="preserve"> AND T.AD_CODE_GK=440811 AND T.SET_YEAR_GK=2021 AND T.ZWLB_ID=01</t>
  </si>
  <si>
    <t>债券存续期公开</t>
  </si>
  <si>
    <t>AD_CODE_GK#440811</t>
  </si>
  <si>
    <t>AD_CODE#440811</t>
  </si>
  <si>
    <t>SET_YEAR_GK#2021</t>
  </si>
  <si>
    <t>ad_name#440811 麻章区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</si>
  <si>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</si>
  <si>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</si>
  <si>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</si>
  <si>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</si>
  <si>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</si>
  <si>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</si>
  <si>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</si>
  <si>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</si>
  <si>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</si>
  <si>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</si>
  <si>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</si>
  <si>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</si>
  <si>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</si>
  <si>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</si>
  <si>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</si>
  <si>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</si>
  <si>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</si>
  <si>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</si>
  <si>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</si>
  <si>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</si>
  <si>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</si>
  <si>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</si>
  <si>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</si>
  <si>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</si>
  <si>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</si>
  <si>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</si>
  <si>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</si>
  <si>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</si>
  <si>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</si>
  <si>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</si>
  <si>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</si>
  <si>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</si>
  <si>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2020年广东省政府一般债券（四期）</t>
  </si>
  <si>
    <t>2005739</t>
  </si>
  <si>
    <t>一般债券</t>
  </si>
  <si>
    <t>2020</t>
  </si>
  <si>
    <t>2020-08-11</t>
  </si>
  <si>
    <t>3.27</t>
  </si>
  <si>
    <t>7年</t>
  </si>
  <si>
    <t>B62D86D1842E47F8B891B15EDE9840B5</t>
  </si>
  <si>
    <t>注：本表由使用债券资金的部门不迟于每年6月底前公开，反映截至上年末一般债券及项目信息。</t>
  </si>
  <si>
    <t xml:space="preserve"> AND T.AD_CODE_GK=440811 AND T.SET_YEAR_GK=2021 AND T.ZWLB_ID=02</t>
  </si>
  <si>
    <t>ZWLB_NAME#专项债券</t>
  </si>
  <si>
    <t>ZWLB_ID#02</t>
  </si>
  <si>
    <t>XMZCLX#</t>
  </si>
  <si>
    <t>XMSY#</t>
  </si>
  <si>
    <t>债券项目资产类型</t>
  </si>
  <si>
    <t>已取得项目收益</t>
  </si>
  <si>
    <t>2019年广东省土地储备专项债券（六期）--2019年广东省政府专项债券（十六期）</t>
  </si>
  <si>
    <t>104613</t>
  </si>
  <si>
    <t>2019</t>
  </si>
  <si>
    <t>2019-05-29</t>
  </si>
  <si>
    <t>3.6</t>
  </si>
  <si>
    <t>89E9875680AA548CE053F1F5600AB499</t>
  </si>
  <si>
    <t>007</t>
  </si>
  <si>
    <t>2019年广东省政府专项债券（二十六期）</t>
  </si>
  <si>
    <t>104623</t>
  </si>
  <si>
    <t>其他自平衡专项债券</t>
  </si>
  <si>
    <t>3.57</t>
  </si>
  <si>
    <t>10年</t>
  </si>
  <si>
    <t>89EA143C29C75468E053F1F5600A704E</t>
  </si>
  <si>
    <t>010</t>
  </si>
  <si>
    <t>2019年广东省政府专项债券（二十八期）</t>
  </si>
  <si>
    <t>104625</t>
  </si>
  <si>
    <t>3.91</t>
  </si>
  <si>
    <t>20年</t>
  </si>
  <si>
    <t>89DBA87F04555484E053F1F5600AC799</t>
  </si>
  <si>
    <t>020</t>
  </si>
  <si>
    <t>2020年广东省交通基础设施专项债券（二期）--2020年广东省政府专项债券（十期）</t>
  </si>
  <si>
    <t>104746</t>
  </si>
  <si>
    <t>2020-01-17</t>
  </si>
  <si>
    <t>3.34</t>
  </si>
  <si>
    <t>9CA0ED6882B63BA0E053F1F5600A7382</t>
  </si>
  <si>
    <t>2020年广东省民生服务专项债券（一期）--2020年广东省政府专项债券（二十期）</t>
  </si>
  <si>
    <t>104756</t>
  </si>
  <si>
    <t>9CA0ED6882B23BA0E053F1F5600A7382</t>
  </si>
  <si>
    <t>2020年广东省生态环保专项债券（五期）--2020年广东省政府专项债券（五十二期）</t>
  </si>
  <si>
    <t>104811</t>
  </si>
  <si>
    <t>2020-05-12</t>
  </si>
  <si>
    <t>2.88</t>
  </si>
  <si>
    <t>A52FC8624FD7F9A4E053F1F5600ACC80</t>
  </si>
  <si>
    <t>2020年广东省民生服务专项债券（四期）--2020年广东省政府专项债券（五十四期）</t>
  </si>
  <si>
    <t>104813</t>
  </si>
  <si>
    <t>A52F52E4F57AF9E2E053F1F5600ABC09</t>
  </si>
  <si>
    <t>2020年广东省市政和产业园区基础设施专项债券（五期）--2020年广东省政府专项债券（五十七期）</t>
  </si>
  <si>
    <t>104816</t>
  </si>
  <si>
    <t>A52F52E4F5CCF9E2E053F1F5600ABC09</t>
  </si>
  <si>
    <t>2020年广东省市政和产业园区基础设施专项债券（九期）--2020年广东省政府专项债券（八十六期）</t>
  </si>
  <si>
    <t>2005764</t>
  </si>
  <si>
    <t>3.98</t>
  </si>
  <si>
    <t>30年</t>
  </si>
  <si>
    <t>8F233F3DC2094586BE8C0D3C8FFE8AAA</t>
  </si>
  <si>
    <t>030</t>
  </si>
  <si>
    <t>2020年广东省城镇老旧小区改造专项债券（一期）--2020年广东省政府专项债券（八十七期）</t>
  </si>
  <si>
    <t>2005765</t>
  </si>
  <si>
    <t>3.82</t>
  </si>
  <si>
    <t>FDEDBF2218FF4B6D876BD0F0A539212A</t>
  </si>
  <si>
    <t>注：本表由使用债券资金的部门不迟于每年6月底前公开，反映截至上年末专项债券及项目信息。</t>
  </si>
  <si>
    <t>DEBT_T_XXGK_CXSRZC</t>
  </si>
  <si>
    <t xml:space="preserve"> AND T.AD_CODE_GK=440811 AND T.SET_YEAR_GK=2021 AND T.ZWLB_ID='01'</t>
  </si>
  <si>
    <t>AD_NAME#440811 麻章区</t>
  </si>
  <si>
    <t>SET_YEAR#2021</t>
  </si>
  <si>
    <t>SR_AMT#</t>
  </si>
  <si>
    <t>GNFL_NAME#</t>
  </si>
  <si>
    <t>ZC_AMT#</t>
  </si>
  <si>
    <t>GNFL_CODE#</t>
  </si>
  <si>
    <t>表3-2</t>
  </si>
  <si>
    <t>2019年--2020年末440811 麻章区发行的新增地方政府一般债券资金收支情况表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</si>
  <si>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</si>
  <si>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</si>
  <si>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</si>
  <si>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</si>
  <si>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</si>
  <si>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</si>
  <si>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fb06358731343d6211a4fa7e28793fbb</t>
  </si>
  <si>
    <t>212城乡社区支出</t>
  </si>
  <si>
    <t>212</t>
  </si>
  <si>
    <t>213农林水支出</t>
  </si>
  <si>
    <t>213</t>
  </si>
  <si>
    <t xml:space="preserve"> AND T.AD_CODE_GK=440811 AND T.SET_YEAR_GK=2021 AND T.ZWLB_ID='02'</t>
  </si>
  <si>
    <t>2019年--2020年末新增专项债券资金收入</t>
  </si>
  <si>
    <t>2019年--2020年末新增专项债券资金安排的支出</t>
  </si>
  <si>
    <t>A5562B4F6386F986E053F1F5600A69C6</t>
  </si>
  <si>
    <t>9CA1FF2DD4793BA2E053F1F5600A9262</t>
  </si>
  <si>
    <t>229其他支出</t>
  </si>
  <si>
    <t>229</t>
  </si>
  <si>
    <t>A51FE1C70924F9DEE053F1F5600A376D</t>
  </si>
  <si>
    <t>a4bad42af1343d601548235b65827db3</t>
  </si>
  <si>
    <t>A51FDB8FAA51F9D0E053F1F5600A2E04</t>
  </si>
  <si>
    <t>9CA1FF2DD3AE3BA2E053F1F5600A9262</t>
  </si>
  <si>
    <t>ced6d255e1343d61d68efc5d721aadf3</t>
  </si>
  <si>
    <t xml:space="preserve">                债券基本信息</t>
    <phoneticPr fontId="5" type="noConversion"/>
  </si>
  <si>
    <t xml:space="preserve">                                                            2019年--2020年末440811 麻章区发行的新增地方政府一般债券情况表</t>
    <phoneticPr fontId="5" type="noConversion"/>
  </si>
  <si>
    <t>债券项目总投资</t>
    <phoneticPr fontId="5" type="noConversion"/>
  </si>
  <si>
    <t>其中：债券资金安排</t>
    <phoneticPr fontId="5" type="noConversion"/>
  </si>
  <si>
    <t>债券项目已实现投资</t>
    <phoneticPr fontId="5" type="noConversion"/>
  </si>
  <si>
    <t>其中：债券资金安排</t>
    <phoneticPr fontId="5" type="noConversion"/>
  </si>
  <si>
    <t>土地储备专项债券</t>
    <phoneticPr fontId="5" type="noConversion"/>
  </si>
  <si>
    <t>2019年--2020年末440811 麻章区发行的新增地方政府专项债券资金收支情况表</t>
    <phoneticPr fontId="5" type="noConversion"/>
  </si>
  <si>
    <t>2019年--2020年末440811 麻章区发行的新增地方政府专项债券情况表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</si>
</sst>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4" fillId="0" borderId="2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4" fontId="4" fillId="0" borderId="22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4" fontId="4" fillId="0" borderId="2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workbookViewId="0">
      <pane xSplit="2" ySplit="8" topLeftCell="D9" activePane="bottomRight" state="frozen"/>
      <selection pane="topRight"/>
      <selection pane="bottomLeft"/>
      <selection pane="bottomRight" activeCell="D1" sqref="D1:D1048576"/>
    </sheetView>
  </sheetViews>
  <sheetFormatPr defaultColWidth="10" defaultRowHeight="13.5"/>
  <cols>
    <col min="1" max="1" width="9" style="17" hidden="1"/>
    <col min="2" max="2" width="34.875" style="17" customWidth="1"/>
    <col min="3" max="3" width="23.5" style="17" customWidth="1"/>
    <col min="4" max="4" width="10.375" style="17" customWidth="1"/>
    <col min="5" max="5" width="9.375" style="17" customWidth="1"/>
    <col min="6" max="6" width="9.75" style="17" hidden="1" customWidth="1"/>
    <col min="7" max="7" width="14.625" style="17" customWidth="1"/>
    <col min="8" max="8" width="10" style="17" customWidth="1"/>
    <col min="9" max="9" width="9.125" style="17" customWidth="1"/>
    <col min="10" max="10" width="9.25" style="17" customWidth="1"/>
    <col min="11" max="11" width="11.125" style="17" customWidth="1"/>
    <col min="12" max="12" width="9.5" style="17" customWidth="1"/>
    <col min="13" max="13" width="10.875" style="17" customWidth="1"/>
    <col min="14" max="14" width="8.375" style="17" customWidth="1"/>
    <col min="15" max="16" width="9" style="17" hidden="1"/>
    <col min="17" max="17" width="3.625" style="17" customWidth="1"/>
    <col min="18" max="18" width="9.75" style="17" customWidth="1"/>
    <col min="19" max="16384" width="10" style="17"/>
  </cols>
  <sheetData>
    <row r="1" spans="1:17" ht="33.75" hidden="1">
      <c r="A1" s="16">
        <v>0</v>
      </c>
      <c r="B1" s="16" t="s">
        <v>0</v>
      </c>
      <c r="C1" s="16" t="s">
        <v>1</v>
      </c>
      <c r="D1" s="16" t="s">
        <v>2</v>
      </c>
    </row>
    <row r="2" spans="1:17" ht="22.5" hidden="1">
      <c r="A2" s="16">
        <v>0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</row>
    <row r="3" spans="1:17" hidden="1">
      <c r="A3" s="16">
        <v>0</v>
      </c>
      <c r="B3" s="16" t="s">
        <v>9</v>
      </c>
      <c r="C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  <c r="I3" s="16" t="s">
        <v>15</v>
      </c>
      <c r="J3" s="16" t="s">
        <v>16</v>
      </c>
      <c r="K3" s="16" t="s">
        <v>17</v>
      </c>
      <c r="L3" s="16" t="s">
        <v>18</v>
      </c>
      <c r="M3" s="16" t="s">
        <v>19</v>
      </c>
      <c r="N3" s="16" t="s">
        <v>20</v>
      </c>
      <c r="O3" s="16" t="s">
        <v>21</v>
      </c>
      <c r="P3" s="16" t="s">
        <v>22</v>
      </c>
      <c r="Q3" s="16" t="s">
        <v>23</v>
      </c>
    </row>
    <row r="4" spans="1:17" ht="14.25" customHeight="1">
      <c r="A4" s="16">
        <v>0</v>
      </c>
      <c r="B4" s="16" t="s">
        <v>24</v>
      </c>
    </row>
    <row r="5" spans="1:17" ht="27.95" customHeight="1">
      <c r="A5" s="16">
        <v>0</v>
      </c>
      <c r="B5" s="31" t="s">
        <v>139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7" ht="14.25" customHeight="1">
      <c r="A6" s="16">
        <v>0</v>
      </c>
      <c r="B6" s="16"/>
      <c r="C6" s="16"/>
      <c r="D6" s="16"/>
      <c r="E6" s="16"/>
      <c r="G6" s="16"/>
      <c r="H6" s="16"/>
      <c r="I6" s="16"/>
      <c r="K6" s="16"/>
      <c r="L6" s="16"/>
      <c r="M6" s="16"/>
      <c r="N6" s="16" t="s">
        <v>25</v>
      </c>
    </row>
    <row r="7" spans="1:17" ht="35.25" customHeight="1">
      <c r="A7" s="16">
        <v>0</v>
      </c>
      <c r="B7" s="2"/>
      <c r="C7" s="32" t="s">
        <v>138</v>
      </c>
      <c r="D7" s="32"/>
      <c r="E7" s="32"/>
      <c r="F7" s="32"/>
      <c r="G7" s="32"/>
      <c r="H7" s="32"/>
      <c r="I7" s="32"/>
      <c r="J7" s="33" t="s">
        <v>140</v>
      </c>
      <c r="K7" s="33"/>
      <c r="L7" s="34" t="s">
        <v>142</v>
      </c>
      <c r="M7" s="34"/>
      <c r="N7" s="35" t="s">
        <v>29</v>
      </c>
    </row>
    <row r="8" spans="1:17" ht="78" customHeight="1">
      <c r="A8" s="16">
        <v>0</v>
      </c>
      <c r="B8" s="3" t="s">
        <v>30</v>
      </c>
      <c r="C8" s="4" t="s">
        <v>31</v>
      </c>
      <c r="D8" s="4" t="s">
        <v>32</v>
      </c>
      <c r="E8" s="4" t="s">
        <v>33</v>
      </c>
      <c r="G8" s="4" t="s">
        <v>34</v>
      </c>
      <c r="H8" s="4" t="s">
        <v>35</v>
      </c>
      <c r="I8" s="4" t="s">
        <v>36</v>
      </c>
      <c r="J8" s="5"/>
      <c r="K8" s="28" t="s">
        <v>141</v>
      </c>
      <c r="L8" s="29"/>
      <c r="M8" s="28" t="s">
        <v>143</v>
      </c>
      <c r="N8" s="35"/>
    </row>
    <row r="9" spans="1:17" ht="46.5" customHeight="1">
      <c r="A9" s="16" t="s">
        <v>38</v>
      </c>
      <c r="B9" s="18" t="s">
        <v>39</v>
      </c>
      <c r="C9" s="18" t="s">
        <v>40</v>
      </c>
      <c r="D9" s="18" t="s">
        <v>41</v>
      </c>
      <c r="E9" s="19">
        <v>0.8</v>
      </c>
      <c r="F9" s="16" t="s">
        <v>42</v>
      </c>
      <c r="G9" s="18" t="s">
        <v>43</v>
      </c>
      <c r="H9" s="18" t="s">
        <v>44</v>
      </c>
      <c r="I9" s="18" t="s">
        <v>45</v>
      </c>
      <c r="J9" s="27">
        <v>3.2840560000000001</v>
      </c>
      <c r="K9" s="39">
        <v>2.4</v>
      </c>
      <c r="L9" s="39">
        <v>0.98499999999999999</v>
      </c>
      <c r="M9" s="39">
        <v>0.8</v>
      </c>
      <c r="N9" s="20"/>
      <c r="O9" s="16" t="s">
        <v>42</v>
      </c>
      <c r="P9" s="16" t="s">
        <v>46</v>
      </c>
      <c r="Q9" s="16"/>
    </row>
    <row r="10" spans="1:17" ht="45.75" customHeight="1">
      <c r="B10" s="30" t="s">
        <v>47</v>
      </c>
      <c r="C10" s="30"/>
      <c r="D10" s="30"/>
      <c r="E10" s="30"/>
      <c r="F10" s="30"/>
      <c r="G10" s="30"/>
      <c r="H10" s="30"/>
      <c r="I10" s="30"/>
      <c r="J10" s="30"/>
    </row>
  </sheetData>
  <mergeCells count="6">
    <mergeCell ref="B10:J10"/>
    <mergeCell ref="B5:N5"/>
    <mergeCell ref="C7:I7"/>
    <mergeCell ref="J7:K7"/>
    <mergeCell ref="L7:M7"/>
    <mergeCell ref="N7:N8"/>
  </mergeCells>
  <phoneticPr fontId="5" type="noConversion"/>
  <pageMargins left="0.39300000667572021" right="0.39300000667572021" top="0.39300000667572021" bottom="0.39300000667572021" header="0" footer="0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workbookViewId="0">
      <pane xSplit="2" ySplit="8" topLeftCell="C12" activePane="bottomRight" state="frozen"/>
      <selection pane="topRight"/>
      <selection pane="bottomLeft"/>
      <selection pane="bottomRight" activeCell="B5" sqref="B5:P5"/>
    </sheetView>
  </sheetViews>
  <sheetFormatPr defaultColWidth="10" defaultRowHeight="13.5"/>
  <cols>
    <col min="1" max="1" width="9" style="48" hidden="1"/>
    <col min="2" max="2" width="41.125" style="48" customWidth="1"/>
    <col min="3" max="3" width="9" style="48" customWidth="1"/>
    <col min="4" max="4" width="13" style="48" customWidth="1"/>
    <col min="5" max="5" width="5.5" style="48" customWidth="1"/>
    <col min="6" max="6" width="9" style="48" hidden="1"/>
    <col min="7" max="7" width="13" style="48" customWidth="1"/>
    <col min="8" max="8" width="7.5" style="48" customWidth="1"/>
    <col min="9" max="9" width="7" style="48" customWidth="1"/>
    <col min="10" max="10" width="5.625" style="48" customWidth="1"/>
    <col min="11" max="11" width="8.375" style="48" customWidth="1"/>
    <col min="12" max="12" width="8.125" style="48" customWidth="1"/>
    <col min="13" max="13" width="8.5" style="48" customWidth="1"/>
    <col min="14" max="14" width="8.125" style="48" customWidth="1"/>
    <col min="15" max="15" width="7.875" style="48" customWidth="1"/>
    <col min="16" max="16" width="11" style="48" customWidth="1"/>
    <col min="17" max="18" width="9" style="48" hidden="1" customWidth="1"/>
    <col min="19" max="19" width="2.5" style="48" hidden="1" customWidth="1"/>
    <col min="20" max="16384" width="10" style="48"/>
  </cols>
  <sheetData>
    <row r="1" spans="1:19" ht="90" hidden="1">
      <c r="A1" s="47">
        <v>0</v>
      </c>
      <c r="B1" s="47" t="s">
        <v>0</v>
      </c>
      <c r="C1" s="47" t="s">
        <v>48</v>
      </c>
    </row>
    <row r="2" spans="1:19" ht="45" hidden="1">
      <c r="A2" s="47">
        <v>0</v>
      </c>
      <c r="B2" s="47" t="s">
        <v>3</v>
      </c>
      <c r="C2" s="47" t="s">
        <v>4</v>
      </c>
      <c r="D2" s="47" t="s">
        <v>5</v>
      </c>
      <c r="E2" s="47" t="s">
        <v>6</v>
      </c>
      <c r="F2" s="47" t="s">
        <v>49</v>
      </c>
      <c r="G2" s="47" t="s">
        <v>50</v>
      </c>
      <c r="H2" s="47"/>
      <c r="I2" s="47"/>
    </row>
    <row r="3" spans="1:19" ht="90" hidden="1">
      <c r="A3" s="47">
        <v>0</v>
      </c>
      <c r="B3" s="47" t="s">
        <v>9</v>
      </c>
      <c r="C3" s="47" t="s">
        <v>10</v>
      </c>
      <c r="E3" s="47" t="s">
        <v>11</v>
      </c>
      <c r="F3" s="47" t="s">
        <v>12</v>
      </c>
      <c r="G3" s="47" t="s">
        <v>13</v>
      </c>
      <c r="H3" s="47" t="s">
        <v>14</v>
      </c>
      <c r="I3" s="47" t="s">
        <v>15</v>
      </c>
      <c r="J3" s="47" t="s">
        <v>51</v>
      </c>
      <c r="K3" s="47" t="s">
        <v>16</v>
      </c>
      <c r="L3" s="47" t="s">
        <v>17</v>
      </c>
      <c r="M3" s="47" t="s">
        <v>18</v>
      </c>
      <c r="N3" s="47" t="s">
        <v>19</v>
      </c>
      <c r="O3" s="47" t="s">
        <v>52</v>
      </c>
      <c r="P3" s="47" t="s">
        <v>20</v>
      </c>
      <c r="Q3" s="47" t="s">
        <v>21</v>
      </c>
      <c r="R3" s="47" t="s">
        <v>22</v>
      </c>
      <c r="S3" s="47" t="s">
        <v>23</v>
      </c>
    </row>
    <row r="4" spans="1:19" ht="14.25" hidden="1" customHeight="1">
      <c r="A4" s="47">
        <v>0</v>
      </c>
      <c r="B4" s="47" t="s">
        <v>24</v>
      </c>
    </row>
    <row r="5" spans="1:19" ht="27.95" customHeight="1">
      <c r="A5" s="47">
        <v>0</v>
      </c>
      <c r="B5" s="40" t="s">
        <v>146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9" ht="14.25" customHeight="1" thickBot="1">
      <c r="A6" s="47">
        <v>0</v>
      </c>
      <c r="B6" s="47"/>
      <c r="C6" s="47"/>
      <c r="D6" s="47"/>
      <c r="E6" s="47"/>
      <c r="G6" s="47"/>
      <c r="H6" s="47"/>
      <c r="I6" s="47"/>
      <c r="L6" s="47"/>
      <c r="M6" s="47"/>
      <c r="N6" s="47"/>
      <c r="P6" s="47" t="s">
        <v>25</v>
      </c>
    </row>
    <row r="7" spans="1:19" ht="39" customHeight="1" thickBot="1">
      <c r="A7" s="47">
        <v>0</v>
      </c>
      <c r="B7" s="41"/>
      <c r="C7" s="49" t="s">
        <v>26</v>
      </c>
      <c r="D7" s="49"/>
      <c r="E7" s="49"/>
      <c r="F7" s="49"/>
      <c r="G7" s="49"/>
      <c r="H7" s="49"/>
      <c r="I7" s="49"/>
      <c r="J7" s="50" t="s">
        <v>53</v>
      </c>
      <c r="K7" s="42" t="s">
        <v>27</v>
      </c>
      <c r="L7" s="42"/>
      <c r="M7" s="43" t="s">
        <v>28</v>
      </c>
      <c r="N7" s="43"/>
      <c r="O7" s="50" t="s">
        <v>54</v>
      </c>
      <c r="P7" s="51" t="s">
        <v>29</v>
      </c>
    </row>
    <row r="8" spans="1:19" ht="58.5" customHeight="1" thickBot="1">
      <c r="A8" s="47">
        <v>0</v>
      </c>
      <c r="B8" s="44" t="s">
        <v>30</v>
      </c>
      <c r="C8" s="45" t="s">
        <v>31</v>
      </c>
      <c r="D8" s="45" t="s">
        <v>32</v>
      </c>
      <c r="E8" s="45" t="s">
        <v>33</v>
      </c>
      <c r="G8" s="45" t="s">
        <v>34</v>
      </c>
      <c r="H8" s="45" t="s">
        <v>35</v>
      </c>
      <c r="I8" s="45" t="s">
        <v>36</v>
      </c>
      <c r="J8" s="50"/>
      <c r="K8" s="46"/>
      <c r="L8" s="45" t="s">
        <v>37</v>
      </c>
      <c r="M8" s="46"/>
      <c r="N8" s="45" t="s">
        <v>37</v>
      </c>
      <c r="O8" s="50"/>
      <c r="P8" s="51"/>
    </row>
    <row r="9" spans="1:19" ht="38.1" customHeight="1">
      <c r="A9" s="47" t="s">
        <v>38</v>
      </c>
      <c r="B9" s="52" t="s">
        <v>55</v>
      </c>
      <c r="C9" s="52" t="s">
        <v>56</v>
      </c>
      <c r="D9" s="52" t="s">
        <v>144</v>
      </c>
      <c r="E9" s="53">
        <v>2.5099999999999998</v>
      </c>
      <c r="F9" s="47" t="s">
        <v>57</v>
      </c>
      <c r="G9" s="52" t="s">
        <v>58</v>
      </c>
      <c r="H9" s="52" t="s">
        <v>59</v>
      </c>
      <c r="I9" s="52" t="s">
        <v>45</v>
      </c>
      <c r="J9" s="54"/>
      <c r="K9" s="53">
        <v>2.5099999999999998</v>
      </c>
      <c r="L9" s="53">
        <v>2.5099999999999998</v>
      </c>
      <c r="M9" s="53">
        <v>2.5099999999999998</v>
      </c>
      <c r="N9" s="53">
        <v>2.5099999999999998</v>
      </c>
      <c r="O9" s="53">
        <v>0</v>
      </c>
      <c r="P9" s="54"/>
      <c r="Q9" s="47" t="s">
        <v>57</v>
      </c>
      <c r="R9" s="47" t="s">
        <v>60</v>
      </c>
      <c r="S9" s="47" t="s">
        <v>61</v>
      </c>
    </row>
    <row r="10" spans="1:19" ht="38.1" customHeight="1">
      <c r="A10" s="47" t="s">
        <v>38</v>
      </c>
      <c r="B10" s="52" t="s">
        <v>62</v>
      </c>
      <c r="C10" s="52" t="s">
        <v>63</v>
      </c>
      <c r="D10" s="52" t="s">
        <v>64</v>
      </c>
      <c r="E10" s="53">
        <v>0.46</v>
      </c>
      <c r="F10" s="47" t="s">
        <v>57</v>
      </c>
      <c r="G10" s="52" t="s">
        <v>58</v>
      </c>
      <c r="H10" s="52" t="s">
        <v>65</v>
      </c>
      <c r="I10" s="52" t="s">
        <v>66</v>
      </c>
      <c r="J10" s="54"/>
      <c r="K10" s="53">
        <v>0.80464100000000005</v>
      </c>
      <c r="L10" s="53">
        <v>0.56000000000000005</v>
      </c>
      <c r="M10" s="53">
        <v>0.71</v>
      </c>
      <c r="N10" s="53">
        <v>0.46</v>
      </c>
      <c r="O10" s="53">
        <v>0</v>
      </c>
      <c r="P10" s="54"/>
      <c r="Q10" s="47" t="s">
        <v>57</v>
      </c>
      <c r="R10" s="47" t="s">
        <v>67</v>
      </c>
      <c r="S10" s="47" t="s">
        <v>68</v>
      </c>
    </row>
    <row r="11" spans="1:19" ht="38.1" customHeight="1">
      <c r="A11" s="47" t="s">
        <v>38</v>
      </c>
      <c r="B11" s="52" t="s">
        <v>69</v>
      </c>
      <c r="C11" s="52" t="s">
        <v>70</v>
      </c>
      <c r="D11" s="52" t="s">
        <v>64</v>
      </c>
      <c r="E11" s="53">
        <v>0.54</v>
      </c>
      <c r="F11" s="47" t="s">
        <v>57</v>
      </c>
      <c r="G11" s="52" t="s">
        <v>58</v>
      </c>
      <c r="H11" s="52" t="s">
        <v>71</v>
      </c>
      <c r="I11" s="52" t="s">
        <v>72</v>
      </c>
      <c r="J11" s="54"/>
      <c r="K11" s="53">
        <v>1.588611</v>
      </c>
      <c r="L11" s="53">
        <v>0.74</v>
      </c>
      <c r="M11" s="53">
        <v>1.1986000000000001</v>
      </c>
      <c r="N11" s="53">
        <v>0.54</v>
      </c>
      <c r="O11" s="53">
        <v>0</v>
      </c>
      <c r="P11" s="54"/>
      <c r="Q11" s="47" t="s">
        <v>57</v>
      </c>
      <c r="R11" s="47" t="s">
        <v>73</v>
      </c>
      <c r="S11" s="47" t="s">
        <v>74</v>
      </c>
    </row>
    <row r="12" spans="1:19" ht="46.5" customHeight="1">
      <c r="A12" s="47" t="s">
        <v>38</v>
      </c>
      <c r="B12" s="52" t="s">
        <v>75</v>
      </c>
      <c r="C12" s="52" t="s">
        <v>76</v>
      </c>
      <c r="D12" s="52" t="s">
        <v>64</v>
      </c>
      <c r="E12" s="53">
        <v>0.2</v>
      </c>
      <c r="F12" s="47" t="s">
        <v>42</v>
      </c>
      <c r="G12" s="52" t="s">
        <v>77</v>
      </c>
      <c r="H12" s="52" t="s">
        <v>78</v>
      </c>
      <c r="I12" s="52" t="s">
        <v>66</v>
      </c>
      <c r="J12" s="54"/>
      <c r="K12" s="53">
        <v>1.588611</v>
      </c>
      <c r="L12" s="53">
        <v>0.74</v>
      </c>
      <c r="M12" s="53">
        <v>1.1986000000000001</v>
      </c>
      <c r="N12" s="53">
        <v>0.2</v>
      </c>
      <c r="O12" s="53">
        <v>0</v>
      </c>
      <c r="P12" s="54"/>
      <c r="Q12" s="47" t="s">
        <v>42</v>
      </c>
      <c r="R12" s="47" t="s">
        <v>79</v>
      </c>
      <c r="S12" s="47" t="s">
        <v>68</v>
      </c>
    </row>
    <row r="13" spans="1:19" ht="48.75" customHeight="1">
      <c r="A13" s="47" t="s">
        <v>38</v>
      </c>
      <c r="B13" s="52" t="s">
        <v>80</v>
      </c>
      <c r="C13" s="52" t="s">
        <v>81</v>
      </c>
      <c r="D13" s="52" t="s">
        <v>64</v>
      </c>
      <c r="E13" s="53">
        <v>0.2</v>
      </c>
      <c r="F13" s="47" t="s">
        <v>42</v>
      </c>
      <c r="G13" s="52" t="s">
        <v>77</v>
      </c>
      <c r="H13" s="52" t="s">
        <v>78</v>
      </c>
      <c r="I13" s="52" t="s">
        <v>66</v>
      </c>
      <c r="J13" s="54"/>
      <c r="K13" s="53">
        <v>4.0230709999999998</v>
      </c>
      <c r="L13" s="53">
        <v>2.7</v>
      </c>
      <c r="M13" s="53">
        <f>0.550807+0.85</f>
        <v>1.4008069999999999</v>
      </c>
      <c r="N13" s="53">
        <v>0.2</v>
      </c>
      <c r="O13" s="53">
        <v>0</v>
      </c>
      <c r="P13" s="54"/>
      <c r="Q13" s="47" t="s">
        <v>42</v>
      </c>
      <c r="R13" s="47" t="s">
        <v>82</v>
      </c>
      <c r="S13" s="47" t="s">
        <v>68</v>
      </c>
    </row>
    <row r="14" spans="1:19" ht="54" customHeight="1">
      <c r="A14" s="47" t="s">
        <v>38</v>
      </c>
      <c r="B14" s="52" t="s">
        <v>83</v>
      </c>
      <c r="C14" s="52" t="s">
        <v>84</v>
      </c>
      <c r="D14" s="52" t="s">
        <v>64</v>
      </c>
      <c r="E14" s="53">
        <v>0.5</v>
      </c>
      <c r="F14" s="47" t="s">
        <v>42</v>
      </c>
      <c r="G14" s="52" t="s">
        <v>85</v>
      </c>
      <c r="H14" s="52" t="s">
        <v>86</v>
      </c>
      <c r="I14" s="52" t="s">
        <v>66</v>
      </c>
      <c r="J14" s="54"/>
      <c r="K14" s="53">
        <v>0.96</v>
      </c>
      <c r="L14" s="53">
        <v>0.5</v>
      </c>
      <c r="M14" s="53">
        <v>0.66761479999999995</v>
      </c>
      <c r="N14" s="53">
        <v>0.5</v>
      </c>
      <c r="O14" s="53">
        <v>0</v>
      </c>
      <c r="P14" s="54"/>
      <c r="Q14" s="47" t="s">
        <v>42</v>
      </c>
      <c r="R14" s="47" t="s">
        <v>87</v>
      </c>
      <c r="S14" s="47" t="s">
        <v>68</v>
      </c>
    </row>
    <row r="15" spans="1:19" ht="42.75" customHeight="1">
      <c r="A15" s="47" t="s">
        <v>38</v>
      </c>
      <c r="B15" s="52" t="s">
        <v>88</v>
      </c>
      <c r="C15" s="52" t="s">
        <v>89</v>
      </c>
      <c r="D15" s="52" t="s">
        <v>64</v>
      </c>
      <c r="E15" s="53">
        <v>0.4</v>
      </c>
      <c r="F15" s="47" t="s">
        <v>42</v>
      </c>
      <c r="G15" s="52" t="s">
        <v>85</v>
      </c>
      <c r="H15" s="52" t="s">
        <v>86</v>
      </c>
      <c r="I15" s="52" t="s">
        <v>66</v>
      </c>
      <c r="J15" s="54"/>
      <c r="K15" s="53">
        <v>3.861005</v>
      </c>
      <c r="L15" s="53">
        <v>2.65</v>
      </c>
      <c r="M15" s="53">
        <f>0.183975+0.85</f>
        <v>1.0339749999999999</v>
      </c>
      <c r="N15" s="53">
        <v>0.4</v>
      </c>
      <c r="O15" s="53">
        <v>0</v>
      </c>
      <c r="P15" s="54"/>
      <c r="Q15" s="47" t="s">
        <v>42</v>
      </c>
      <c r="R15" s="47" t="s">
        <v>90</v>
      </c>
      <c r="S15" s="47" t="s">
        <v>68</v>
      </c>
    </row>
    <row r="16" spans="1:19" ht="60.75" customHeight="1">
      <c r="A16" s="47" t="s">
        <v>38</v>
      </c>
      <c r="B16" s="52" t="s">
        <v>91</v>
      </c>
      <c r="C16" s="52" t="s">
        <v>92</v>
      </c>
      <c r="D16" s="52" t="s">
        <v>64</v>
      </c>
      <c r="E16" s="53">
        <v>0.3</v>
      </c>
      <c r="F16" s="47" t="s">
        <v>42</v>
      </c>
      <c r="G16" s="52" t="s">
        <v>85</v>
      </c>
      <c r="H16" s="52" t="s">
        <v>86</v>
      </c>
      <c r="I16" s="52" t="s">
        <v>66</v>
      </c>
      <c r="J16" s="54"/>
      <c r="K16" s="53">
        <v>3.3788299999999998</v>
      </c>
      <c r="L16" s="53">
        <v>2.2999999999999998</v>
      </c>
      <c r="M16" s="53">
        <v>0.85</v>
      </c>
      <c r="N16" s="53">
        <v>0.3</v>
      </c>
      <c r="O16" s="53">
        <v>0</v>
      </c>
      <c r="P16" s="54"/>
      <c r="Q16" s="47" t="s">
        <v>42</v>
      </c>
      <c r="R16" s="47" t="s">
        <v>93</v>
      </c>
      <c r="S16" s="47" t="s">
        <v>68</v>
      </c>
    </row>
    <row r="17" spans="1:19" ht="57.75" customHeight="1">
      <c r="A17" s="47" t="s">
        <v>38</v>
      </c>
      <c r="B17" s="52" t="s">
        <v>94</v>
      </c>
      <c r="C17" s="52" t="s">
        <v>95</v>
      </c>
      <c r="D17" s="52" t="s">
        <v>64</v>
      </c>
      <c r="E17" s="53">
        <v>0.5</v>
      </c>
      <c r="F17" s="47" t="s">
        <v>42</v>
      </c>
      <c r="G17" s="52" t="s">
        <v>43</v>
      </c>
      <c r="H17" s="52" t="s">
        <v>96</v>
      </c>
      <c r="I17" s="52" t="s">
        <v>97</v>
      </c>
      <c r="J17" s="54"/>
      <c r="K17" s="53">
        <v>4.3395890000000001</v>
      </c>
      <c r="L17" s="53">
        <v>2.8</v>
      </c>
      <c r="M17" s="53">
        <v>1.05</v>
      </c>
      <c r="N17" s="53">
        <v>0.5</v>
      </c>
      <c r="O17" s="53">
        <v>0</v>
      </c>
      <c r="P17" s="54"/>
      <c r="Q17" s="47" t="s">
        <v>42</v>
      </c>
      <c r="R17" s="47" t="s">
        <v>98</v>
      </c>
      <c r="S17" s="47" t="s">
        <v>99</v>
      </c>
    </row>
    <row r="18" spans="1:19" ht="57.75" customHeight="1">
      <c r="A18" s="47" t="s">
        <v>38</v>
      </c>
      <c r="B18" s="52" t="s">
        <v>100</v>
      </c>
      <c r="C18" s="52" t="s">
        <v>101</v>
      </c>
      <c r="D18" s="52" t="s">
        <v>64</v>
      </c>
      <c r="E18" s="53">
        <v>0.7</v>
      </c>
      <c r="F18" s="47" t="s">
        <v>42</v>
      </c>
      <c r="G18" s="52" t="s">
        <v>43</v>
      </c>
      <c r="H18" s="52" t="s">
        <v>102</v>
      </c>
      <c r="I18" s="52" t="s">
        <v>72</v>
      </c>
      <c r="J18" s="54"/>
      <c r="K18" s="53">
        <v>16.714921</v>
      </c>
      <c r="L18" s="53">
        <v>9.6</v>
      </c>
      <c r="M18" s="53">
        <v>1.45</v>
      </c>
      <c r="N18" s="53">
        <v>0.7</v>
      </c>
      <c r="O18" s="53">
        <v>0</v>
      </c>
      <c r="P18" s="54"/>
      <c r="Q18" s="47" t="s">
        <v>42</v>
      </c>
      <c r="R18" s="47" t="s">
        <v>103</v>
      </c>
      <c r="S18" s="47" t="s">
        <v>74</v>
      </c>
    </row>
    <row r="19" spans="1:19" ht="24.75" customHeight="1">
      <c r="B19" s="55" t="s">
        <v>104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</row>
  </sheetData>
  <mergeCells count="8">
    <mergeCell ref="B19:L19"/>
    <mergeCell ref="B5:P5"/>
    <mergeCell ref="C7:I7"/>
    <mergeCell ref="J7:J8"/>
    <mergeCell ref="K7:L7"/>
    <mergeCell ref="M7:N7"/>
    <mergeCell ref="O7:O8"/>
    <mergeCell ref="P7:P8"/>
  </mergeCells>
  <phoneticPr fontId="5" type="noConversion"/>
  <pageMargins left="0.75" right="0.75" top="0.26899999380111694" bottom="0.26899999380111694" header="0" footer="0"/>
  <pageSetup paperSize="9" scale="8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pane ySplit="8" topLeftCell="A9" activePane="bottomLeft" state="frozen"/>
      <selection pane="bottomLeft" activeCell="C20" sqref="C20"/>
    </sheetView>
  </sheetViews>
  <sheetFormatPr defaultColWidth="10" defaultRowHeight="13.5"/>
  <cols>
    <col min="1" max="1" width="9" hidden="1"/>
    <col min="2" max="2" width="13.625" customWidth="1"/>
    <col min="3" max="3" width="38.625" customWidth="1"/>
    <col min="4" max="4" width="23.25" customWidth="1"/>
    <col min="5" max="5" width="9" hidden="1"/>
    <col min="6" max="6" width="29.5" customWidth="1"/>
    <col min="7" max="7" width="22.875" customWidth="1"/>
    <col min="8" max="9" width="9" hidden="1"/>
    <col min="10" max="10" width="9.75" customWidth="1"/>
  </cols>
  <sheetData>
    <row r="1" spans="1:9" ht="22.5" hidden="1">
      <c r="A1" s="1">
        <v>0</v>
      </c>
      <c r="B1" s="1" t="s">
        <v>105</v>
      </c>
      <c r="C1" s="1" t="s">
        <v>106</v>
      </c>
    </row>
    <row r="2" spans="1:9" hidden="1">
      <c r="A2" s="1">
        <v>0</v>
      </c>
      <c r="B2" s="1" t="s">
        <v>3</v>
      </c>
      <c r="C2" s="1" t="s">
        <v>4</v>
      </c>
      <c r="D2" s="1" t="s">
        <v>5</v>
      </c>
      <c r="F2" s="1" t="s">
        <v>107</v>
      </c>
      <c r="G2" s="1" t="s">
        <v>108</v>
      </c>
      <c r="H2" s="1" t="s">
        <v>8</v>
      </c>
    </row>
    <row r="3" spans="1:9" hidden="1">
      <c r="A3" s="1">
        <v>0</v>
      </c>
      <c r="C3" s="1" t="s">
        <v>9</v>
      </c>
      <c r="D3" s="1" t="s">
        <v>109</v>
      </c>
      <c r="E3" s="1" t="s">
        <v>22</v>
      </c>
      <c r="F3" s="1" t="s">
        <v>110</v>
      </c>
      <c r="G3" s="1" t="s">
        <v>111</v>
      </c>
      <c r="H3" s="1" t="s">
        <v>112</v>
      </c>
      <c r="I3" s="1" t="s">
        <v>112</v>
      </c>
    </row>
    <row r="4" spans="1:9" ht="14.25" customHeight="1">
      <c r="A4" s="1">
        <v>0</v>
      </c>
      <c r="B4" s="1" t="s">
        <v>113</v>
      </c>
    </row>
    <row r="5" spans="1:9" ht="27.95" customHeight="1">
      <c r="A5" s="1">
        <v>0</v>
      </c>
      <c r="B5" s="31" t="s">
        <v>114</v>
      </c>
      <c r="C5" s="31"/>
      <c r="D5" s="31"/>
      <c r="E5" s="31"/>
      <c r="F5" s="31"/>
      <c r="G5" s="31"/>
    </row>
    <row r="6" spans="1:9" ht="14.25" customHeight="1">
      <c r="A6" s="1">
        <v>0</v>
      </c>
      <c r="G6" s="7" t="s">
        <v>25</v>
      </c>
    </row>
    <row r="7" spans="1:9" ht="30" customHeight="1">
      <c r="A7" s="1">
        <v>0</v>
      </c>
      <c r="B7" s="36" t="s">
        <v>115</v>
      </c>
      <c r="C7" s="37" t="s">
        <v>116</v>
      </c>
      <c r="D7" s="37"/>
      <c r="F7" s="38" t="s">
        <v>117</v>
      </c>
      <c r="G7" s="38"/>
    </row>
    <row r="8" spans="1:9" ht="30" customHeight="1">
      <c r="A8" s="1">
        <v>0</v>
      </c>
      <c r="B8" s="36"/>
      <c r="C8" s="5" t="s">
        <v>30</v>
      </c>
      <c r="D8" s="5" t="s">
        <v>118</v>
      </c>
      <c r="F8" s="5" t="s">
        <v>119</v>
      </c>
      <c r="G8" s="8" t="s">
        <v>118</v>
      </c>
    </row>
    <row r="9" spans="1:9" ht="30" customHeight="1">
      <c r="A9" s="1">
        <v>0</v>
      </c>
      <c r="B9" s="9" t="s">
        <v>120</v>
      </c>
      <c r="C9" s="10"/>
      <c r="D9" s="6">
        <v>0.8</v>
      </c>
      <c r="F9" s="10"/>
      <c r="G9" s="11">
        <v>0.8</v>
      </c>
    </row>
    <row r="10" spans="1:9" ht="30" customHeight="1">
      <c r="A10" s="1" t="s">
        <v>38</v>
      </c>
      <c r="B10" s="12">
        <v>1</v>
      </c>
      <c r="C10" s="13" t="s">
        <v>39</v>
      </c>
      <c r="D10" s="14">
        <v>0.8</v>
      </c>
      <c r="E10" s="1" t="s">
        <v>121</v>
      </c>
      <c r="F10" s="13" t="s">
        <v>122</v>
      </c>
      <c r="G10" s="15">
        <v>0.6</v>
      </c>
      <c r="H10" s="1" t="s">
        <v>123</v>
      </c>
      <c r="I10" s="1" t="s">
        <v>123</v>
      </c>
    </row>
    <row r="11" spans="1:9" ht="30" customHeight="1">
      <c r="A11" s="1" t="s">
        <v>38</v>
      </c>
      <c r="B11" s="12">
        <v>2</v>
      </c>
      <c r="C11" s="13"/>
      <c r="D11" s="14"/>
      <c r="E11" s="1"/>
      <c r="F11" s="13" t="s">
        <v>124</v>
      </c>
      <c r="G11" s="15">
        <v>0.2</v>
      </c>
      <c r="H11" s="1" t="s">
        <v>125</v>
      </c>
      <c r="I11" s="1" t="s">
        <v>125</v>
      </c>
    </row>
  </sheetData>
  <mergeCells count="4">
    <mergeCell ref="B5:G5"/>
    <mergeCell ref="B7:B8"/>
    <mergeCell ref="C7:D7"/>
    <mergeCell ref="F7:G7"/>
  </mergeCells>
  <phoneticPr fontId="5" type="noConversion"/>
  <pageMargins left="0.75" right="0.75" top="0.26899999380111694" bottom="0.26899999380111694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B4" workbookViewId="0">
      <selection activeCell="B5" sqref="B5:G5"/>
    </sheetView>
  </sheetViews>
  <sheetFormatPr defaultColWidth="10" defaultRowHeight="13.5"/>
  <cols>
    <col min="1" max="1" width="9" hidden="1"/>
    <col min="2" max="2" width="17.5" customWidth="1"/>
    <col min="3" max="3" width="38.625" customWidth="1"/>
    <col min="4" max="4" width="23.25" customWidth="1"/>
    <col min="5" max="5" width="9" hidden="1"/>
    <col min="6" max="6" width="27.875" customWidth="1"/>
    <col min="7" max="7" width="21.625" customWidth="1"/>
    <col min="8" max="8" width="9" hidden="1"/>
    <col min="9" max="9" width="9.75" customWidth="1"/>
  </cols>
  <sheetData>
    <row r="1" spans="1:8" ht="22.5" hidden="1">
      <c r="A1" s="1">
        <v>0</v>
      </c>
      <c r="B1" s="1" t="s">
        <v>105</v>
      </c>
      <c r="C1" s="1" t="s">
        <v>126</v>
      </c>
    </row>
    <row r="2" spans="1:8" hidden="1">
      <c r="A2" s="1">
        <v>0</v>
      </c>
      <c r="B2" s="1" t="s">
        <v>3</v>
      </c>
      <c r="C2" s="1" t="s">
        <v>4</v>
      </c>
      <c r="D2" s="1" t="s">
        <v>5</v>
      </c>
      <c r="F2" s="1" t="s">
        <v>107</v>
      </c>
      <c r="G2" s="1" t="s">
        <v>108</v>
      </c>
      <c r="H2" s="1" t="s">
        <v>50</v>
      </c>
    </row>
    <row r="3" spans="1:8" hidden="1">
      <c r="A3" s="1">
        <v>0</v>
      </c>
      <c r="C3" s="1" t="s">
        <v>9</v>
      </c>
      <c r="D3" s="1" t="s">
        <v>109</v>
      </c>
      <c r="E3" s="1" t="s">
        <v>22</v>
      </c>
      <c r="F3" s="1" t="s">
        <v>110</v>
      </c>
      <c r="G3" s="1" t="s">
        <v>111</v>
      </c>
      <c r="H3" s="1" t="s">
        <v>112</v>
      </c>
    </row>
    <row r="4" spans="1:8" ht="14.25" customHeight="1">
      <c r="A4" s="1">
        <v>0</v>
      </c>
      <c r="B4" s="1" t="s">
        <v>113</v>
      </c>
    </row>
    <row r="5" spans="1:8" ht="27.95" customHeight="1">
      <c r="A5" s="1">
        <v>0</v>
      </c>
      <c r="B5" s="31" t="s">
        <v>145</v>
      </c>
      <c r="C5" s="31"/>
      <c r="D5" s="31"/>
      <c r="E5" s="31"/>
      <c r="F5" s="31"/>
      <c r="G5" s="31"/>
    </row>
    <row r="6" spans="1:8" ht="14.25" customHeight="1">
      <c r="A6" s="1">
        <v>0</v>
      </c>
      <c r="G6" s="7" t="s">
        <v>25</v>
      </c>
    </row>
    <row r="7" spans="1:8" ht="31.5" customHeight="1">
      <c r="A7" s="1">
        <v>0</v>
      </c>
      <c r="B7" s="36" t="s">
        <v>115</v>
      </c>
      <c r="C7" s="37" t="s">
        <v>127</v>
      </c>
      <c r="D7" s="37"/>
      <c r="F7" s="38" t="s">
        <v>128</v>
      </c>
      <c r="G7" s="38"/>
    </row>
    <row r="8" spans="1:8" ht="38.25" customHeight="1">
      <c r="A8" s="1">
        <v>0</v>
      </c>
      <c r="B8" s="36"/>
      <c r="C8" s="5" t="s">
        <v>30</v>
      </c>
      <c r="D8" s="5" t="s">
        <v>118</v>
      </c>
      <c r="F8" s="5" t="s">
        <v>119</v>
      </c>
      <c r="G8" s="8" t="s">
        <v>118</v>
      </c>
    </row>
    <row r="9" spans="1:8" ht="26.25" customHeight="1">
      <c r="A9" s="1">
        <v>0</v>
      </c>
      <c r="B9" s="9" t="s">
        <v>120</v>
      </c>
      <c r="C9" s="10"/>
      <c r="D9" s="6">
        <v>6.31</v>
      </c>
      <c r="E9" s="1"/>
      <c r="F9" s="10"/>
      <c r="G9" s="11">
        <v>6.31</v>
      </c>
      <c r="H9" s="1"/>
    </row>
    <row r="10" spans="1:8" s="26" customFormat="1" ht="40.700000000000003" customHeight="1">
      <c r="A10" s="21" t="s">
        <v>38</v>
      </c>
      <c r="B10" s="22">
        <v>1</v>
      </c>
      <c r="C10" s="23" t="s">
        <v>88</v>
      </c>
      <c r="D10" s="24">
        <v>0.4</v>
      </c>
      <c r="E10" s="23" t="s">
        <v>129</v>
      </c>
      <c r="F10" s="23" t="s">
        <v>122</v>
      </c>
      <c r="G10" s="25">
        <v>2.5099999999999998</v>
      </c>
      <c r="H10" s="21" t="s">
        <v>123</v>
      </c>
    </row>
    <row r="11" spans="1:8" s="26" customFormat="1" ht="40.700000000000003" customHeight="1">
      <c r="A11" s="21" t="s">
        <v>38</v>
      </c>
      <c r="B11" s="22">
        <v>2</v>
      </c>
      <c r="C11" s="23" t="s">
        <v>75</v>
      </c>
      <c r="D11" s="24">
        <v>0.2</v>
      </c>
      <c r="E11" s="23" t="s">
        <v>130</v>
      </c>
      <c r="F11" s="23" t="s">
        <v>131</v>
      </c>
      <c r="G11" s="25">
        <v>3.8</v>
      </c>
      <c r="H11" s="21" t="s">
        <v>132</v>
      </c>
    </row>
    <row r="12" spans="1:8" s="26" customFormat="1" ht="19.5" customHeight="1">
      <c r="A12" s="21" t="s">
        <v>38</v>
      </c>
      <c r="B12" s="22">
        <v>3</v>
      </c>
      <c r="C12" s="23" t="s">
        <v>62</v>
      </c>
      <c r="D12" s="24">
        <v>0.46</v>
      </c>
      <c r="E12" s="23" t="s">
        <v>67</v>
      </c>
      <c r="F12" s="23"/>
      <c r="G12" s="25"/>
      <c r="H12" s="21"/>
    </row>
    <row r="13" spans="1:8" s="26" customFormat="1" ht="40.700000000000003" customHeight="1">
      <c r="A13" s="21" t="s">
        <v>38</v>
      </c>
      <c r="B13" s="22">
        <v>4</v>
      </c>
      <c r="C13" s="23" t="s">
        <v>55</v>
      </c>
      <c r="D13" s="24">
        <v>2.5099999999999998</v>
      </c>
      <c r="E13" s="23" t="s">
        <v>60</v>
      </c>
      <c r="F13" s="23"/>
      <c r="G13" s="25"/>
      <c r="H13" s="21"/>
    </row>
    <row r="14" spans="1:8" s="26" customFormat="1" ht="40.700000000000003" customHeight="1">
      <c r="A14" s="21" t="s">
        <v>38</v>
      </c>
      <c r="B14" s="22">
        <v>5</v>
      </c>
      <c r="C14" s="23" t="s">
        <v>83</v>
      </c>
      <c r="D14" s="24">
        <v>0.5</v>
      </c>
      <c r="E14" s="23" t="s">
        <v>133</v>
      </c>
      <c r="F14" s="23"/>
      <c r="G14" s="25"/>
      <c r="H14" s="21"/>
    </row>
    <row r="15" spans="1:8" s="26" customFormat="1" ht="55.5" customHeight="1">
      <c r="A15" s="21" t="s">
        <v>38</v>
      </c>
      <c r="B15" s="22">
        <v>6</v>
      </c>
      <c r="C15" s="23" t="s">
        <v>100</v>
      </c>
      <c r="D15" s="24">
        <v>0.7</v>
      </c>
      <c r="E15" s="23" t="s">
        <v>134</v>
      </c>
      <c r="F15" s="23"/>
      <c r="G15" s="25"/>
      <c r="H15" s="21"/>
    </row>
    <row r="16" spans="1:8" s="26" customFormat="1" ht="66" customHeight="1">
      <c r="A16" s="21" t="s">
        <v>38</v>
      </c>
      <c r="B16" s="22">
        <v>7</v>
      </c>
      <c r="C16" s="23" t="s">
        <v>91</v>
      </c>
      <c r="D16" s="24">
        <v>0.3</v>
      </c>
      <c r="E16" s="23" t="s">
        <v>135</v>
      </c>
      <c r="F16" s="23"/>
      <c r="G16" s="25"/>
      <c r="H16" s="21"/>
    </row>
    <row r="17" spans="1:8" s="26" customFormat="1" ht="63" customHeight="1">
      <c r="A17" s="21" t="s">
        <v>38</v>
      </c>
      <c r="B17" s="22">
        <v>8</v>
      </c>
      <c r="C17" s="23" t="s">
        <v>80</v>
      </c>
      <c r="D17" s="24">
        <v>0.2</v>
      </c>
      <c r="E17" s="23" t="s">
        <v>136</v>
      </c>
      <c r="F17" s="23"/>
      <c r="G17" s="25"/>
      <c r="H17" s="21"/>
    </row>
    <row r="18" spans="1:8" s="26" customFormat="1" ht="49.5" customHeight="1">
      <c r="A18" s="21" t="s">
        <v>38</v>
      </c>
      <c r="B18" s="22">
        <v>9</v>
      </c>
      <c r="C18" s="23" t="s">
        <v>94</v>
      </c>
      <c r="D18" s="24">
        <v>0.5</v>
      </c>
      <c r="E18" s="23" t="s">
        <v>137</v>
      </c>
      <c r="F18" s="23"/>
      <c r="G18" s="25"/>
      <c r="H18" s="21"/>
    </row>
    <row r="19" spans="1:8" s="26" customFormat="1" ht="35.25" customHeight="1">
      <c r="A19" s="21" t="s">
        <v>38</v>
      </c>
      <c r="B19" s="22">
        <v>10</v>
      </c>
      <c r="C19" s="23" t="s">
        <v>69</v>
      </c>
      <c r="D19" s="24">
        <v>0.54</v>
      </c>
      <c r="E19" s="23" t="s">
        <v>73</v>
      </c>
      <c r="F19" s="23"/>
      <c r="G19" s="25"/>
      <c r="H19" s="21"/>
    </row>
  </sheetData>
  <mergeCells count="4">
    <mergeCell ref="B5:G5"/>
    <mergeCell ref="B7:B8"/>
    <mergeCell ref="C7:D7"/>
    <mergeCell ref="F7:G7"/>
  </mergeCells>
  <phoneticPr fontId="5" type="noConversion"/>
  <pageMargins left="0.75" right="0.75" top="0.26899999380111694" bottom="0.26899999380111694" header="0" footer="0"/>
  <pageSetup paperSize="9" scale="9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2021-06-22T08:51:40Z</cp:lastPrinted>
  <dcterms:created xsi:type="dcterms:W3CDTF">2021-06-18T01:04:11Z</dcterms:created>
  <dcterms:modified xsi:type="dcterms:W3CDTF">2021-06-22T08:52:39Z</dcterms:modified>
</cp:coreProperties>
</file>