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90" firstSheet="5" activeTab="7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Z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'g01收入支出决算总表'!$A$1:$F$26</definedName>
    <definedName name="_xlnm.Print_Area" localSheetId="3">'g04财政拨款收入支出决算总表'!$A$1:$H$27</definedName>
    <definedName name="_xlnm.Print_Area" localSheetId="4">'g05一般公共预算财政拨款支出决算表'!$A$1:$F$34</definedName>
    <definedName name="_xlnm.Print_Area" localSheetId="5">'g06一般公共预算财政拨款基本支出决算表'!$A$1:$I$36</definedName>
    <definedName name="_xlnm.Print_Area" localSheetId="7">'g08政府性基金预算财政拨款支出决算表'!$A$1:$I$16</definedName>
    <definedName name="_xlnm.Print_Area" localSheetId="6">'Z07“三公”经费公共预算财政拨款支出决算表'!$A$1:$L$9</definedName>
  </definedNames>
  <calcPr fullCalcOnLoad="1"/>
</workbook>
</file>

<file path=xl/sharedStrings.xml><?xml version="1.0" encoding="utf-8"?>
<sst xmlns="http://schemas.openxmlformats.org/spreadsheetml/2006/main" count="500" uniqueCount="323">
  <si>
    <t>收入支出决算总表</t>
  </si>
  <si>
    <t>公开01表</t>
  </si>
  <si>
    <t>部门：湛江市麻章区农业技术推广中心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</si>
  <si>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</si>
  <si>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</si>
  <si>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</si>
  <si>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</si>
  <si>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</si>
  <si>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</si>
  <si>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</si>
  <si>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</si>
  <si>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</si>
  <si>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</si>
  <si>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</si>
  <si>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19</t>
  </si>
  <si>
    <t>二、上级补助收入</t>
  </si>
  <si>
    <t>二、外交支出</t>
  </si>
  <si>
    <t>20</t>
  </si>
  <si>
    <t>三、事业收入</t>
  </si>
  <si>
    <t>3</t>
  </si>
  <si>
    <t>三、国防支出</t>
  </si>
  <si>
    <t>21</t>
  </si>
  <si>
    <t>四、经营收入</t>
  </si>
  <si>
    <t>4</t>
  </si>
  <si>
    <t>四、公共安全支出</t>
  </si>
  <si>
    <t>22</t>
  </si>
  <si>
    <t>五、附属单位上缴收入</t>
  </si>
  <si>
    <t>5</t>
  </si>
  <si>
    <t>五、教育支出</t>
  </si>
  <si>
    <t>23</t>
  </si>
  <si>
    <t>六、其他收入</t>
  </si>
  <si>
    <t>6</t>
  </si>
  <si>
    <t>六、科学技术支出</t>
  </si>
  <si>
    <t>24</t>
  </si>
  <si>
    <t>7</t>
  </si>
  <si>
    <t>八、社会保障和就业支出</t>
  </si>
  <si>
    <t>25</t>
  </si>
  <si>
    <t>8</t>
  </si>
  <si>
    <t>九、医疗卫生与计划生育支出</t>
  </si>
  <si>
    <t>26</t>
  </si>
  <si>
    <t>9</t>
  </si>
  <si>
    <t>十二、农林水支出</t>
  </si>
  <si>
    <t>27</t>
  </si>
  <si>
    <t>10</t>
  </si>
  <si>
    <t>十九、住房保障支出</t>
  </si>
  <si>
    <t>28</t>
  </si>
  <si>
    <t>11</t>
  </si>
  <si>
    <t>二十一、其他支出</t>
  </si>
  <si>
    <t>29</t>
  </si>
  <si>
    <t>12</t>
  </si>
  <si>
    <t>……</t>
  </si>
  <si>
    <t>30</t>
  </si>
  <si>
    <t>13</t>
  </si>
  <si>
    <t>31</t>
  </si>
  <si>
    <t>本年收入合计</t>
  </si>
  <si>
    <t>14</t>
  </si>
  <si>
    <t>本年支出合计</t>
  </si>
  <si>
    <t>32</t>
  </si>
  <si>
    <t xml:space="preserve">         用事业基金弥补收支差额</t>
  </si>
  <si>
    <t>15</t>
  </si>
  <si>
    <t xml:space="preserve">                结余分配</t>
  </si>
  <si>
    <t>33</t>
  </si>
  <si>
    <t xml:space="preserve">         年初结转和结余</t>
  </si>
  <si>
    <t>16</t>
  </si>
  <si>
    <t xml:space="preserve">                年末结转和结余</t>
  </si>
  <si>
    <t>34</t>
  </si>
  <si>
    <t>17</t>
  </si>
  <si>
    <t>35</t>
  </si>
  <si>
    <t>总计</t>
  </si>
  <si>
    <t>18</t>
  </si>
  <si>
    <t>36</t>
  </si>
  <si>
    <t xml:space="preserve"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
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</si>
  <si>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</si>
  <si>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</si>
  <si>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</si>
  <si>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</si>
  <si>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</si>
  <si>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</si>
  <si>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</si>
  <si>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</si>
  <si>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</si>
  <si>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</si>
  <si>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</si>
  <si>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</si>
  <si>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>一般公共服务支出(类)</t>
  </si>
  <si>
    <t>组织事务</t>
  </si>
  <si>
    <t xml:space="preserve">  其他组织事务支出</t>
  </si>
  <si>
    <t>社会保障和就业支出</t>
  </si>
  <si>
    <t>行政事业单位离退休</t>
  </si>
  <si>
    <t xml:space="preserve">  事业单位离退休</t>
  </si>
  <si>
    <t>抚恤</t>
  </si>
  <si>
    <t xml:space="preserve">  死亡抚恤</t>
  </si>
  <si>
    <t xml:space="preserve">  其他优抚支出</t>
  </si>
  <si>
    <t>医疗卫生与计划生育支出</t>
  </si>
  <si>
    <t>医疗保障</t>
  </si>
  <si>
    <t xml:space="preserve">  行政单位医疗</t>
  </si>
  <si>
    <t xml:space="preserve">  事业单位医疗</t>
  </si>
  <si>
    <t>农林水支出</t>
  </si>
  <si>
    <t>农业</t>
  </si>
  <si>
    <t xml:space="preserve">  事业运行</t>
  </si>
  <si>
    <t xml:space="preserve">  科技转化与推广服务</t>
  </si>
  <si>
    <t xml:space="preserve">  其他农业支出</t>
  </si>
  <si>
    <t>住房保障支出</t>
  </si>
  <si>
    <t>住房改革支出</t>
  </si>
  <si>
    <t xml:space="preserve">  住房公积金</t>
  </si>
  <si>
    <t>其他支出</t>
  </si>
  <si>
    <t xml:space="preserve">  其他支出</t>
  </si>
  <si>
    <t xml:space="preserve"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
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</si>
  <si>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</si>
  <si>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</si>
  <si>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</si>
  <si>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</si>
  <si>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</si>
  <si>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</si>
  <si>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</si>
  <si>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 xml:space="preserve"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
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</si>
  <si>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</si>
  <si>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</si>
  <si>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</si>
  <si>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</si>
  <si>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</si>
  <si>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</si>
  <si>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</si>
  <si>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</si>
  <si>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</si>
  <si>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  一般公共预算财政拨款</t>
  </si>
  <si>
    <t xml:space="preserve">        政府性基金预算财政拨款</t>
  </si>
  <si>
    <t xml:space="preserve"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
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</si>
  <si>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</si>
  <si>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</si>
  <si>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</si>
  <si>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</si>
  <si>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 xml:space="preserve"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（5）该表数据来源于部门决算报表中的《一般公共预算财政拨款收入支出决算表》（财决07表）和《项目收入支出决算表》（财决06表）。
</t>
  </si>
  <si>
    <t>一般公共预算财政拨款基本支出决算表</t>
  </si>
  <si>
    <t>公开06表</t>
  </si>
  <si>
    <t>人员经费</t>
  </si>
  <si>
    <t>公用经费</t>
  </si>
  <si>
    <t>经济分类
科目编码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</si>
  <si>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</si>
  <si>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</si>
  <si>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</si>
  <si>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</si>
  <si>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</si>
  <si>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</si>
  <si>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</si>
  <si>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</si>
  <si>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</si>
  <si>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</si>
  <si>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</si>
  <si>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</si>
  <si>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</si>
  <si>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</si>
  <si>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</si>
  <si>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</si>
  <si>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</si>
  <si>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</si>
  <si>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</si>
  <si>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</si>
  <si>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</si>
  <si>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</si>
  <si>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</si>
  <si>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</si>
  <si>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</si>
  <si>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</si>
  <si>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</si>
  <si>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</si>
  <si>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</si>
  <si>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</si>
  <si>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</si>
  <si>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</si>
  <si>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</si>
  <si>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</si>
  <si>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</si>
  <si>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</si>
  <si>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</si>
  <si>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</si>
  <si>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</si>
  <si>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</si>
  <si>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</si>
  <si>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</si>
  <si>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</si>
  <si>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</si>
  <si>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</si>
  <si>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</si>
  <si>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</si>
  <si>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</si>
  <si>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</si>
  <si>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</si>
  <si>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</si>
  <si>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</si>
  <si>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</si>
  <si>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</si>
  <si>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</si>
  <si>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</si>
  <si>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</si>
  <si>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</si>
  <si>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</si>
  <si>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</si>
  <si>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</si>
  <si>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</si>
  <si>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</si>
  <si>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</si>
  <si>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</si>
  <si>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</si>
  <si>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</si>
  <si>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</si>
  <si>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</si>
  <si>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</si>
  <si>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</si>
  <si>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</si>
  <si>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</si>
  <si>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</si>
  <si>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</si>
  <si>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</si>
  <si>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</si>
  <si>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</si>
  <si>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</si>
  <si>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</si>
  <si>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</si>
  <si>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</si>
  <si>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</si>
  <si>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</si>
  <si>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</si>
  <si>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</si>
  <si>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</si>
  <si>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</si>
  <si>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</si>
  <si>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</si>
  <si>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</si>
  <si>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</si>
  <si>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</si>
  <si>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</si>
  <si>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</si>
  <si>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</si>
  <si>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</si>
  <si>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</si>
  <si>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</si>
  <si>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</si>
  <si>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</si>
  <si>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</si>
  <si>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</si>
  <si>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</si>
  <si>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</si>
  <si>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</si>
  <si>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</si>
  <si>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</si>
  <si>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</si>
  <si>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</si>
  <si>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</si>
  <si>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</si>
  <si>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</si>
  <si>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</si>
  <si>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</si>
  <si>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</si>
  <si>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</si>
  <si>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</si>
  <si>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</si>
  <si>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</si>
  <si>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</si>
  <si>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</si>
  <si>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</si>
  <si>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</si>
  <si>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</si>
  <si>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</si>
  <si>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</si>
  <si>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</si>
  <si>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</si>
  <si>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</si>
  <si>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</si>
  <si>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</si>
  <si>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</si>
  <si>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</si>
  <si>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</si>
  <si>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</si>
  <si>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</si>
  <si>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</si>
  <si>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</si>
  <si>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</si>
  <si>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</si>
  <si>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</si>
  <si>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</si>
  <si>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</si>
  <si>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</si>
  <si>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</si>
  <si>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</si>
  <si>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</si>
  <si>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</si>
  <si>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</si>
  <si>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</si>
  <si>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</si>
  <si>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</si>
  <si>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</si>
  <si>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</si>
  <si>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</si>
  <si>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</si>
  <si>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</si>
  <si>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/>
  </si>
  <si>
    <t>30299</t>
  </si>
  <si>
    <t xml:space="preserve">  其他商品和服务支出</t>
  </si>
  <si>
    <t>人员经费合计</t>
  </si>
  <si>
    <t>公用经费合计</t>
  </si>
  <si>
    <t xml:space="preserve"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
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</si>
  <si>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</si>
  <si>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</si>
  <si>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2015年度预算数</t>
  </si>
  <si>
    <t>2015年度决算数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</si>
  <si>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</si>
  <si>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</si>
  <si>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</si>
  <si>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</si>
  <si>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</si>
  <si>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</si>
  <si>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注：本表反映部门本年度“三公”经费支出预决算情况。其中，2016年度预算数为“三公”经费年初预算数，决注：本表反映部门本年度财政拨款“三公”经费支出情况有关填表说明：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</si>
  <si>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政府性基金预算财政拨款收入支出决算表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</si>
  <si>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</si>
  <si>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</si>
  <si>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</si>
  <si>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</si>
  <si>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</si>
  <si>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t>人大事务（款）</t>
  </si>
  <si>
    <t xml:space="preserve">  行政运行（项）</t>
  </si>
  <si>
    <t xml:space="preserve"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（5）该表数据来源于部门决算报表中的《政府性基金预算财政拨款收入支出决算表》（财决09表）和《项目收入支出决算表》（财决06表）。
</t>
  </si>
  <si>
    <t>简要说明：我单位在本年度没有发生政府性基金预算财政拨款收入支出数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</si>
</sst>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2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2"/>
      <name val="华文中宋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5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5" fillId="0" borderId="0" applyFont="0" applyFill="0" applyBorder="0" applyAlignment="0" applyProtection="0"/>
    <xf numFmtId="0" fontId="3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0" applyNumberFormat="0" applyBorder="0" applyAlignment="0" applyProtection="0"/>
    <xf numFmtId="9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8" borderId="2" applyNumberFormat="0" applyFont="0" applyAlignment="0" applyProtection="0"/>
    <xf numFmtId="0" fontId="0" fillId="0" borderId="0">
      <alignment vertical="center"/>
      <protection/>
    </xf>
    <xf numFmtId="0" fontId="37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3" applyNumberFormat="0" applyFill="0" applyAlignment="0" applyProtection="0"/>
    <xf numFmtId="0" fontId="8" fillId="0" borderId="0">
      <alignment/>
      <protection/>
    </xf>
    <xf numFmtId="0" fontId="44" fillId="0" borderId="4" applyNumberFormat="0" applyFill="0" applyAlignment="0" applyProtection="0"/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39" fillId="0" borderId="5" applyNumberFormat="0" applyFill="0" applyAlignment="0" applyProtection="0"/>
    <xf numFmtId="0" fontId="37" fillId="11" borderId="0" applyNumberFormat="0" applyBorder="0" applyAlignment="0" applyProtection="0"/>
    <xf numFmtId="0" fontId="45" fillId="12" borderId="6" applyNumberFormat="0" applyAlignment="0" applyProtection="0"/>
    <xf numFmtId="0" fontId="46" fillId="12" borderId="1" applyNumberFormat="0" applyAlignment="0" applyProtection="0"/>
    <xf numFmtId="0" fontId="47" fillId="13" borderId="7" applyNumberFormat="0" applyAlignment="0" applyProtection="0"/>
    <xf numFmtId="0" fontId="34" fillId="14" borderId="0" applyNumberFormat="0" applyBorder="0" applyAlignment="0" applyProtection="0"/>
    <xf numFmtId="0" fontId="37" fillId="15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6" borderId="0" applyNumberFormat="0" applyBorder="0" applyAlignment="0" applyProtection="0"/>
    <xf numFmtId="0" fontId="51" fillId="17" borderId="0" applyNumberFormat="0" applyBorder="0" applyAlignment="0" applyProtection="0"/>
    <xf numFmtId="0" fontId="34" fillId="18" borderId="0" applyNumberFormat="0" applyBorder="0" applyAlignment="0" applyProtection="0"/>
    <xf numFmtId="0" fontId="37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0" fillId="0" borderId="0">
      <alignment vertical="center"/>
      <protection/>
    </xf>
    <xf numFmtId="0" fontId="3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23" fillId="7" borderId="0" applyNumberFormat="0" applyBorder="0" applyAlignment="0" applyProtection="0"/>
    <xf numFmtId="0" fontId="34" fillId="0" borderId="0">
      <alignment vertical="center"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22" fillId="0" borderId="0">
      <alignment/>
      <protection/>
    </xf>
  </cellStyleXfs>
  <cellXfs count="260">
    <xf numFmtId="0" fontId="0" fillId="0" borderId="0" xfId="0" applyAlignment="1">
      <alignment/>
    </xf>
    <xf numFmtId="0" fontId="1" fillId="35" borderId="0" xfId="59" applyFont="1" applyFill="1" applyAlignment="1">
      <alignment vertical="center" wrapText="1"/>
      <protection/>
    </xf>
    <xf numFmtId="0" fontId="2" fillId="35" borderId="0" xfId="59" applyFont="1" applyFill="1" applyAlignment="1">
      <alignment vertical="center" wrapText="1"/>
      <protection/>
    </xf>
    <xf numFmtId="0" fontId="0" fillId="0" borderId="0" xfId="59" applyFont="1" applyAlignment="1">
      <alignment horizontal="center" vertical="center" wrapText="1"/>
      <protection/>
    </xf>
    <xf numFmtId="0" fontId="0" fillId="0" borderId="0" xfId="59" applyFont="1" applyAlignment="1">
      <alignment vertical="center" wrapText="1"/>
      <protection/>
    </xf>
    <xf numFmtId="0" fontId="0" fillId="0" borderId="0" xfId="59" applyAlignment="1">
      <alignment vertical="center" wrapText="1"/>
      <protection/>
    </xf>
    <xf numFmtId="0" fontId="3" fillId="35" borderId="0" xfId="59" applyFont="1" applyFill="1" applyAlignment="1">
      <alignment horizontal="center" vertical="center" wrapText="1"/>
      <protection/>
    </xf>
    <xf numFmtId="0" fontId="2" fillId="35" borderId="0" xfId="59" applyFont="1" applyFill="1" applyAlignment="1">
      <alignment horizontal="center" vertical="center" wrapText="1"/>
      <protection/>
    </xf>
    <xf numFmtId="0" fontId="4" fillId="35" borderId="0" xfId="15" applyFont="1" applyFill="1" applyAlignment="1">
      <alignment horizontal="left" vertical="center"/>
      <protection/>
    </xf>
    <xf numFmtId="0" fontId="2" fillId="35" borderId="10" xfId="59" applyFont="1" applyFill="1" applyBorder="1" applyAlignment="1">
      <alignment vertical="center" wrapText="1"/>
      <protection/>
    </xf>
    <xf numFmtId="0" fontId="2" fillId="35" borderId="0" xfId="59" applyFont="1" applyFill="1" applyBorder="1" applyAlignment="1">
      <alignment vertical="center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0" fontId="0" fillId="0" borderId="13" xfId="59" applyFont="1" applyFill="1" applyBorder="1" applyAlignment="1">
      <alignment horizontal="center" vertical="center" wrapText="1"/>
      <protection/>
    </xf>
    <xf numFmtId="0" fontId="0" fillId="0" borderId="14" xfId="59" applyFont="1" applyFill="1" applyBorder="1" applyAlignment="1">
      <alignment horizontal="center" vertical="center" wrapText="1"/>
      <protection/>
    </xf>
    <xf numFmtId="0" fontId="0" fillId="0" borderId="15" xfId="59" applyFont="1" applyFill="1" applyBorder="1" applyAlignment="1">
      <alignment horizontal="center" vertical="center" wrapText="1"/>
      <protection/>
    </xf>
    <xf numFmtId="0" fontId="0" fillId="0" borderId="16" xfId="59" applyFont="1" applyFill="1" applyBorder="1" applyAlignment="1">
      <alignment horizontal="center" vertical="center" wrapText="1"/>
      <protection/>
    </xf>
    <xf numFmtId="0" fontId="0" fillId="0" borderId="17" xfId="59" applyFont="1" applyBorder="1" applyAlignment="1">
      <alignment horizontal="center" vertical="center" wrapText="1"/>
      <protection/>
    </xf>
    <xf numFmtId="0" fontId="0" fillId="0" borderId="18" xfId="59" applyFont="1" applyBorder="1" applyAlignment="1">
      <alignment horizontal="center" vertical="center" wrapText="1"/>
      <protection/>
    </xf>
    <xf numFmtId="0" fontId="0" fillId="0" borderId="19" xfId="59" applyFont="1" applyFill="1" applyBorder="1" applyAlignment="1">
      <alignment horizontal="center" vertical="center" wrapText="1"/>
      <protection/>
    </xf>
    <xf numFmtId="0" fontId="0" fillId="0" borderId="20" xfId="59" applyFont="1" applyFill="1" applyBorder="1" applyAlignment="1">
      <alignment horizontal="center" vertical="center" wrapText="1"/>
      <protection/>
    </xf>
    <xf numFmtId="0" fontId="0" fillId="0" borderId="21" xfId="59" applyFont="1" applyFill="1" applyBorder="1" applyAlignment="1">
      <alignment horizontal="center" vertical="center" wrapText="1"/>
      <protection/>
    </xf>
    <xf numFmtId="0" fontId="0" fillId="0" borderId="22" xfId="59" applyFont="1" applyFill="1" applyBorder="1" applyAlignment="1">
      <alignment horizontal="center" vertical="center" wrapText="1"/>
      <protection/>
    </xf>
    <xf numFmtId="0" fontId="0" fillId="0" borderId="23" xfId="59" applyFont="1" applyBorder="1" applyAlignment="1">
      <alignment horizontal="center" vertical="center" wrapText="1"/>
      <protection/>
    </xf>
    <xf numFmtId="0" fontId="0" fillId="0" borderId="24" xfId="59" applyFont="1" applyBorder="1" applyAlignment="1">
      <alignment horizontal="center" vertical="center" wrapText="1"/>
      <protection/>
    </xf>
    <xf numFmtId="0" fontId="0" fillId="0" borderId="25" xfId="59" applyFont="1" applyBorder="1" applyAlignment="1">
      <alignment horizontal="center" vertical="center" wrapText="1"/>
      <protection/>
    </xf>
    <xf numFmtId="0" fontId="0" fillId="0" borderId="26" xfId="59" applyFont="1" applyBorder="1" applyAlignment="1">
      <alignment horizontal="center" vertical="center" wrapText="1"/>
      <protection/>
    </xf>
    <xf numFmtId="0" fontId="0" fillId="0" borderId="27" xfId="59" applyFont="1" applyBorder="1" applyAlignment="1">
      <alignment horizontal="center" vertical="center" wrapText="1"/>
      <protection/>
    </xf>
    <xf numFmtId="0" fontId="0" fillId="0" borderId="28" xfId="59" applyFont="1" applyBorder="1" applyAlignment="1">
      <alignment horizontal="center" vertical="center" wrapText="1"/>
      <protection/>
    </xf>
    <xf numFmtId="0" fontId="0" fillId="0" borderId="29" xfId="59" applyFont="1" applyBorder="1" applyAlignment="1">
      <alignment horizontal="center" vertical="center" wrapText="1"/>
      <protection/>
    </xf>
    <xf numFmtId="4" fontId="0" fillId="0" borderId="18" xfId="59" applyNumberFormat="1" applyFont="1" applyFill="1" applyBorder="1" applyAlignment="1">
      <alignment horizontal="center" vertical="center" wrapText="1"/>
      <protection/>
    </xf>
    <xf numFmtId="4" fontId="0" fillId="0" borderId="26" xfId="59" applyNumberFormat="1" applyFont="1" applyFill="1" applyBorder="1" applyAlignment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>
      <alignment horizontal="left" vertical="center" shrinkToFit="1"/>
    </xf>
    <xf numFmtId="0" fontId="0" fillId="0" borderId="18" xfId="59" applyFont="1" applyFill="1" applyBorder="1" applyAlignment="1">
      <alignment vertical="center" wrapText="1"/>
      <protection/>
    </xf>
    <xf numFmtId="4" fontId="0" fillId="0" borderId="18" xfId="59" applyNumberFormat="1" applyFont="1" applyFill="1" applyBorder="1" applyAlignment="1">
      <alignment vertical="center" wrapText="1"/>
      <protection/>
    </xf>
    <xf numFmtId="4" fontId="0" fillId="0" borderId="26" xfId="59" applyNumberFormat="1" applyFont="1" applyFill="1" applyBorder="1" applyAlignment="1">
      <alignment vertical="center" wrapText="1"/>
      <protection/>
    </xf>
    <xf numFmtId="0" fontId="0" fillId="0" borderId="26" xfId="59" applyFont="1" applyFill="1" applyBorder="1" applyAlignment="1">
      <alignment vertical="center" wrapText="1"/>
      <protection/>
    </xf>
    <xf numFmtId="0" fontId="5" fillId="0" borderId="2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left" vertical="center" shrinkToFit="1"/>
    </xf>
    <xf numFmtId="0" fontId="0" fillId="0" borderId="18" xfId="59" applyFont="1" applyBorder="1" applyAlignment="1">
      <alignment vertical="center" wrapText="1"/>
      <protection/>
    </xf>
    <xf numFmtId="0" fontId="0" fillId="0" borderId="32" xfId="59" applyFont="1" applyBorder="1" applyAlignment="1">
      <alignment horizontal="center" vertical="center" wrapText="1"/>
      <protection/>
    </xf>
    <xf numFmtId="0" fontId="0" fillId="0" borderId="33" xfId="59" applyFont="1" applyBorder="1" applyAlignment="1">
      <alignment horizontal="center" vertical="center" wrapText="1"/>
      <protection/>
    </xf>
    <xf numFmtId="0" fontId="0" fillId="0" borderId="33" xfId="59" applyFont="1" applyBorder="1" applyAlignment="1">
      <alignment vertical="center" wrapText="1"/>
      <protection/>
    </xf>
    <xf numFmtId="0" fontId="0" fillId="0" borderId="33" xfId="59" applyFont="1" applyFill="1" applyBorder="1" applyAlignment="1">
      <alignment vertical="center" wrapText="1"/>
      <protection/>
    </xf>
    <xf numFmtId="0" fontId="0" fillId="0" borderId="34" xfId="59" applyFont="1" applyFill="1" applyBorder="1" applyAlignment="1">
      <alignment vertical="center" wrapText="1"/>
      <protection/>
    </xf>
    <xf numFmtId="0" fontId="2" fillId="0" borderId="35" xfId="59" applyFont="1" applyBorder="1" applyAlignment="1">
      <alignment horizontal="left" vertical="center" wrapText="1"/>
      <protection/>
    </xf>
    <xf numFmtId="0" fontId="2" fillId="0" borderId="35" xfId="59" applyFont="1" applyBorder="1" applyAlignment="1">
      <alignment horizontal="left" vertical="center"/>
      <protection/>
    </xf>
    <xf numFmtId="0" fontId="0" fillId="0" borderId="0" xfId="59" applyFont="1" applyAlignment="1">
      <alignment horizontal="left" vertical="center"/>
      <protection/>
    </xf>
    <xf numFmtId="0" fontId="4" fillId="35" borderId="0" xfId="15" applyFont="1" applyFill="1" applyAlignment="1">
      <alignment horizontal="right" vertical="center"/>
      <protection/>
    </xf>
    <xf numFmtId="0" fontId="0" fillId="0" borderId="36" xfId="59" applyFont="1" applyFill="1" applyBorder="1" applyAlignment="1">
      <alignment horizontal="center" vertical="center" wrapText="1"/>
      <protection/>
    </xf>
    <xf numFmtId="0" fontId="0" fillId="0" borderId="37" xfId="59" applyFont="1" applyFill="1" applyBorder="1" applyAlignment="1">
      <alignment horizontal="center" vertical="center" wrapText="1"/>
      <protection/>
    </xf>
    <xf numFmtId="0" fontId="0" fillId="0" borderId="38" xfId="59" applyFont="1" applyFill="1" applyBorder="1" applyAlignment="1">
      <alignment horizontal="center" vertical="center" wrapText="1"/>
      <protection/>
    </xf>
    <xf numFmtId="0" fontId="0" fillId="0" borderId="39" xfId="59" applyFont="1" applyBorder="1" applyAlignment="1">
      <alignment horizontal="center" vertical="center" wrapText="1"/>
      <protection/>
    </xf>
    <xf numFmtId="4" fontId="0" fillId="0" borderId="39" xfId="59" applyNumberFormat="1" applyFont="1" applyFill="1" applyBorder="1" applyAlignment="1">
      <alignment horizontal="center" vertical="center" wrapText="1"/>
      <protection/>
    </xf>
    <xf numFmtId="0" fontId="0" fillId="0" borderId="39" xfId="59" applyFont="1" applyFill="1" applyBorder="1" applyAlignment="1">
      <alignment vertical="center" wrapText="1"/>
      <protection/>
    </xf>
    <xf numFmtId="0" fontId="0" fillId="0" borderId="40" xfId="59" applyFont="1" applyFill="1" applyBorder="1" applyAlignment="1">
      <alignment vertical="center" wrapText="1"/>
      <protection/>
    </xf>
    <xf numFmtId="0" fontId="6" fillId="0" borderId="41" xfId="59" applyFont="1" applyFill="1" applyBorder="1" applyAlignment="1">
      <alignment horizontal="center" vertical="center" wrapText="1"/>
      <protection/>
    </xf>
    <xf numFmtId="0" fontId="6" fillId="0" borderId="16" xfId="59" applyFont="1" applyFill="1" applyBorder="1" applyAlignment="1">
      <alignment horizontal="center" vertical="center" wrapText="1"/>
      <protection/>
    </xf>
    <xf numFmtId="0" fontId="6" fillId="0" borderId="42" xfId="59" applyFont="1" applyFill="1" applyBorder="1" applyAlignment="1">
      <alignment horizontal="center" vertical="center" wrapText="1"/>
      <protection/>
    </xf>
    <xf numFmtId="0" fontId="6" fillId="0" borderId="15" xfId="59" applyFont="1" applyFill="1" applyBorder="1" applyAlignment="1">
      <alignment horizontal="center" vertical="center" wrapText="1"/>
      <protection/>
    </xf>
    <xf numFmtId="0" fontId="6" fillId="0" borderId="43" xfId="59" applyFont="1" applyFill="1" applyBorder="1" applyAlignment="1">
      <alignment horizontal="center" vertical="center" wrapText="1"/>
      <protection/>
    </xf>
    <xf numFmtId="0" fontId="6" fillId="0" borderId="44" xfId="59" applyFont="1" applyFill="1" applyBorder="1" applyAlignment="1">
      <alignment horizontal="center" vertical="center" wrapText="1"/>
      <protection/>
    </xf>
    <xf numFmtId="0" fontId="6" fillId="0" borderId="26" xfId="59" applyFont="1" applyFill="1" applyBorder="1" applyAlignment="1">
      <alignment horizontal="center" vertical="center" wrapText="1"/>
      <protection/>
    </xf>
    <xf numFmtId="0" fontId="6" fillId="0" borderId="24" xfId="59" applyFont="1" applyFill="1" applyBorder="1" applyAlignment="1">
      <alignment horizontal="center" vertical="center" wrapText="1"/>
      <protection/>
    </xf>
    <xf numFmtId="0" fontId="6" fillId="0" borderId="25" xfId="59" applyFont="1" applyFill="1" applyBorder="1" applyAlignment="1">
      <alignment horizontal="center" vertical="center" wrapText="1"/>
      <protection/>
    </xf>
    <xf numFmtId="0" fontId="6" fillId="0" borderId="18" xfId="59" applyFont="1" applyFill="1" applyBorder="1" applyAlignment="1">
      <alignment horizontal="center" vertical="center" wrapText="1"/>
      <protection/>
    </xf>
    <xf numFmtId="0" fontId="6" fillId="0" borderId="45" xfId="59" applyFont="1" applyFill="1" applyBorder="1" applyAlignment="1">
      <alignment horizontal="center" vertical="center" wrapText="1"/>
      <protection/>
    </xf>
    <xf numFmtId="0" fontId="6" fillId="0" borderId="46" xfId="59" applyFont="1" applyFill="1" applyBorder="1" applyAlignment="1">
      <alignment horizontal="center" vertical="center" wrapText="1"/>
      <protection/>
    </xf>
    <xf numFmtId="0" fontId="6" fillId="0" borderId="22" xfId="59" applyFont="1" applyFill="1" applyBorder="1" applyAlignment="1">
      <alignment horizontal="center" vertical="center" wrapText="1"/>
      <protection/>
    </xf>
    <xf numFmtId="0" fontId="6" fillId="0" borderId="29" xfId="59" applyFont="1" applyFill="1" applyBorder="1" applyAlignment="1">
      <alignment horizontal="center" vertical="center" wrapText="1"/>
      <protection/>
    </xf>
    <xf numFmtId="0" fontId="6" fillId="0" borderId="17" xfId="59" applyFont="1" applyBorder="1" applyAlignment="1">
      <alignment horizontal="center" vertical="center" wrapText="1"/>
      <protection/>
    </xf>
    <xf numFmtId="0" fontId="6" fillId="0" borderId="18" xfId="59" applyFont="1" applyBorder="1" applyAlignment="1">
      <alignment horizontal="center" vertical="center" wrapText="1"/>
      <protection/>
    </xf>
    <xf numFmtId="0" fontId="6" fillId="0" borderId="32" xfId="59" applyFont="1" applyFill="1" applyBorder="1" applyAlignment="1">
      <alignment vertical="center" wrapText="1"/>
      <protection/>
    </xf>
    <xf numFmtId="0" fontId="6" fillId="0" borderId="33" xfId="59" applyFont="1" applyFill="1" applyBorder="1" applyAlignment="1">
      <alignment vertical="center" wrapText="1"/>
      <protection/>
    </xf>
    <xf numFmtId="0" fontId="6" fillId="0" borderId="47" xfId="59" applyFont="1" applyFill="1" applyBorder="1" applyAlignment="1">
      <alignment horizontal="center" vertical="center" wrapText="1"/>
      <protection/>
    </xf>
    <xf numFmtId="0" fontId="6" fillId="0" borderId="48" xfId="59" applyFont="1" applyFill="1" applyBorder="1" applyAlignment="1">
      <alignment horizontal="center" vertical="center" wrapText="1"/>
      <protection/>
    </xf>
    <xf numFmtId="0" fontId="6" fillId="0" borderId="38" xfId="59" applyFont="1" applyFill="1" applyBorder="1" applyAlignment="1">
      <alignment horizontal="center" vertical="center" wrapText="1"/>
      <protection/>
    </xf>
    <xf numFmtId="0" fontId="6" fillId="0" borderId="39" xfId="59" applyFont="1" applyBorder="1" applyAlignment="1">
      <alignment horizontal="center" vertical="center" wrapText="1"/>
      <protection/>
    </xf>
    <xf numFmtId="0" fontId="6" fillId="0" borderId="34" xfId="59" applyFont="1" applyFill="1" applyBorder="1" applyAlignment="1">
      <alignment vertical="center" wrapText="1"/>
      <protection/>
    </xf>
    <xf numFmtId="0" fontId="6" fillId="0" borderId="40" xfId="59" applyFont="1" applyFill="1" applyBorder="1" applyAlignment="1">
      <alignment vertical="center" wrapText="1"/>
      <protection/>
    </xf>
    <xf numFmtId="0" fontId="0" fillId="35" borderId="0" xfId="59" applyFont="1" applyFill="1" applyAlignment="1">
      <alignment vertical="center" wrapText="1"/>
      <protection/>
    </xf>
    <xf numFmtId="0" fontId="7" fillId="0" borderId="0" xfId="39" applyFont="1" applyAlignment="1">
      <alignment vertical="center"/>
      <protection/>
    </xf>
    <xf numFmtId="0" fontId="8" fillId="0" borderId="0" xfId="39" applyAlignment="1">
      <alignment vertical="center"/>
      <protection/>
    </xf>
    <xf numFmtId="0" fontId="8" fillId="0" borderId="0" xfId="39">
      <alignment/>
      <protection/>
    </xf>
    <xf numFmtId="0" fontId="0" fillId="35" borderId="0" xfId="59" applyFont="1" applyFill="1" applyAlignment="1">
      <alignment horizontal="center" vertical="center" wrapText="1"/>
      <protection/>
    </xf>
    <xf numFmtId="0" fontId="9" fillId="0" borderId="0" xfId="39" applyFont="1" applyAlignment="1">
      <alignment vertical="center"/>
      <protection/>
    </xf>
    <xf numFmtId="0" fontId="4" fillId="0" borderId="11" xfId="39" applyFont="1" applyFill="1" applyBorder="1" applyAlignment="1">
      <alignment horizontal="center" vertical="center" shrinkToFit="1"/>
      <protection/>
    </xf>
    <xf numFmtId="0" fontId="4" fillId="0" borderId="12" xfId="39" applyFont="1" applyFill="1" applyBorder="1" applyAlignment="1">
      <alignment horizontal="center" vertical="center" shrinkToFit="1"/>
      <protection/>
    </xf>
    <xf numFmtId="0" fontId="4" fillId="0" borderId="17" xfId="39" applyFont="1" applyFill="1" applyBorder="1" applyAlignment="1">
      <alignment horizontal="center" vertical="center" wrapText="1" shrinkToFit="1"/>
      <protection/>
    </xf>
    <xf numFmtId="0" fontId="4" fillId="0" borderId="18" xfId="39" applyFont="1" applyFill="1" applyBorder="1" applyAlignment="1">
      <alignment horizontal="center" vertical="center" wrapText="1" shrinkToFit="1"/>
      <protection/>
    </xf>
    <xf numFmtId="0" fontId="4" fillId="0" borderId="17" xfId="39" applyFont="1" applyFill="1" applyBorder="1" applyAlignment="1">
      <alignment horizontal="left" vertical="center" shrinkToFit="1"/>
      <protection/>
    </xf>
    <xf numFmtId="0" fontId="4" fillId="0" borderId="18" xfId="39" applyFont="1" applyFill="1" applyBorder="1" applyAlignment="1">
      <alignment horizontal="left" vertical="center" shrinkToFit="1"/>
      <protection/>
    </xf>
    <xf numFmtId="176" fontId="8" fillId="0" borderId="18" xfId="39" applyNumberFormat="1" applyFont="1" applyFill="1" applyBorder="1" applyAlignment="1">
      <alignment horizontal="right" vertical="center" shrinkToFit="1"/>
      <protection/>
    </xf>
    <xf numFmtId="0" fontId="4" fillId="0" borderId="32" xfId="39" applyFont="1" applyFill="1" applyBorder="1" applyAlignment="1">
      <alignment horizontal="center" vertical="center" shrinkToFit="1"/>
      <protection/>
    </xf>
    <xf numFmtId="0" fontId="4" fillId="0" borderId="33" xfId="39" applyFont="1" applyFill="1" applyBorder="1" applyAlignment="1">
      <alignment horizontal="center" vertical="center" shrinkToFit="1"/>
      <protection/>
    </xf>
    <xf numFmtId="176" fontId="8" fillId="0" borderId="33" xfId="39" applyNumberFormat="1" applyFont="1" applyFill="1" applyBorder="1" applyAlignment="1">
      <alignment horizontal="right" vertical="center" shrinkToFit="1"/>
      <protection/>
    </xf>
    <xf numFmtId="0" fontId="4" fillId="0" borderId="0" xfId="39" applyFont="1" applyAlignment="1">
      <alignment horizontal="left" vertical="center" wrapText="1"/>
      <protection/>
    </xf>
    <xf numFmtId="0" fontId="4" fillId="0" borderId="0" xfId="39" applyFont="1" applyAlignment="1">
      <alignment horizontal="left" vertical="center"/>
      <protection/>
    </xf>
    <xf numFmtId="0" fontId="9" fillId="0" borderId="0" xfId="39" applyFont="1" applyAlignment="1">
      <alignment horizontal="left" vertical="center"/>
      <protection/>
    </xf>
    <xf numFmtId="0" fontId="9" fillId="35" borderId="0" xfId="41" applyFont="1" applyFill="1" applyAlignment="1">
      <alignment horizontal="right" vertical="center"/>
      <protection/>
    </xf>
    <xf numFmtId="0" fontId="9" fillId="0" borderId="0" xfId="39" applyFont="1" applyAlignment="1">
      <alignment horizontal="right" vertical="center"/>
      <protection/>
    </xf>
    <xf numFmtId="0" fontId="4" fillId="0" borderId="49" xfId="39" applyFont="1" applyFill="1" applyBorder="1" applyAlignment="1">
      <alignment horizontal="center" vertical="center" shrinkToFit="1"/>
      <protection/>
    </xf>
    <xf numFmtId="0" fontId="4" fillId="0" borderId="39" xfId="39" applyFont="1" applyFill="1" applyBorder="1" applyAlignment="1">
      <alignment horizontal="center" vertical="center" wrapText="1" shrinkToFit="1"/>
      <protection/>
    </xf>
    <xf numFmtId="176" fontId="8" fillId="0" borderId="39" xfId="39" applyNumberFormat="1" applyFont="1" applyFill="1" applyBorder="1" applyAlignment="1">
      <alignment horizontal="right" vertical="center" shrinkToFit="1"/>
      <protection/>
    </xf>
    <xf numFmtId="176" fontId="8" fillId="0" borderId="40" xfId="39" applyNumberFormat="1" applyFont="1" applyFill="1" applyBorder="1" applyAlignment="1">
      <alignment horizontal="right" vertical="center" shrinkToFit="1"/>
      <protection/>
    </xf>
    <xf numFmtId="177" fontId="0" fillId="35" borderId="23" xfId="0" applyNumberFormat="1" applyFill="1" applyBorder="1" applyAlignment="1">
      <alignment horizontal="center" vertical="center"/>
    </xf>
    <xf numFmtId="177" fontId="0" fillId="35" borderId="24" xfId="0" applyNumberFormat="1" applyFill="1" applyBorder="1" applyAlignment="1">
      <alignment horizontal="center" vertical="center"/>
    </xf>
    <xf numFmtId="177" fontId="0" fillId="35" borderId="25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shrinkToFit="1"/>
    </xf>
    <xf numFmtId="177" fontId="10" fillId="0" borderId="18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left" vertical="center" shrinkToFit="1"/>
    </xf>
    <xf numFmtId="177" fontId="0" fillId="35" borderId="18" xfId="0" applyNumberFormat="1" applyFill="1" applyBorder="1" applyAlignment="1">
      <alignment horizontal="left" vertical="center"/>
    </xf>
    <xf numFmtId="177" fontId="0" fillId="35" borderId="44" xfId="0" applyNumberFormat="1" applyFill="1" applyBorder="1" applyAlignment="1">
      <alignment horizontal="left" vertical="center"/>
    </xf>
    <xf numFmtId="177" fontId="0" fillId="0" borderId="44" xfId="0" applyNumberFormat="1" applyFill="1" applyBorder="1" applyAlignment="1">
      <alignment horizontal="right" vertical="center"/>
    </xf>
    <xf numFmtId="0" fontId="0" fillId="0" borderId="48" xfId="59" applyFont="1" applyFill="1" applyBorder="1" applyAlignment="1">
      <alignment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/>
      <protection/>
    </xf>
    <xf numFmtId="0" fontId="2" fillId="0" borderId="5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0" fillId="0" borderId="0" xfId="15" applyBorder="1" applyAlignment="1">
      <alignment horizontal="right" vertical="center"/>
      <protection/>
    </xf>
    <xf numFmtId="0" fontId="11" fillId="0" borderId="0" xfId="15" applyFont="1" applyAlignment="1">
      <alignment horizontal="left" vertical="center"/>
      <protection/>
    </xf>
    <xf numFmtId="0" fontId="12" fillId="0" borderId="0" xfId="15" applyFont="1" applyFill="1" applyAlignment="1">
      <alignment horizontal="center" vertical="center"/>
      <protection/>
    </xf>
    <xf numFmtId="0" fontId="0" fillId="35" borderId="0" xfId="15" applyFill="1" applyAlignment="1">
      <alignment horizontal="right" vertical="center"/>
      <protection/>
    </xf>
    <xf numFmtId="177" fontId="0" fillId="35" borderId="11" xfId="15" applyNumberFormat="1" applyFont="1" applyFill="1" applyBorder="1" applyAlignment="1">
      <alignment horizontal="center" vertical="center"/>
      <protection/>
    </xf>
    <xf numFmtId="177" fontId="0" fillId="35" borderId="12" xfId="15" applyNumberFormat="1" applyFont="1" applyFill="1" applyBorder="1" applyAlignment="1">
      <alignment horizontal="center" vertical="center"/>
      <protection/>
    </xf>
    <xf numFmtId="177" fontId="0" fillId="35" borderId="15" xfId="15" applyNumberFormat="1" applyFont="1" applyFill="1" applyBorder="1" applyAlignment="1">
      <alignment horizontal="center" vertical="center"/>
      <protection/>
    </xf>
    <xf numFmtId="177" fontId="0" fillId="35" borderId="49" xfId="15" applyNumberFormat="1" applyFont="1" applyFill="1" applyBorder="1" applyAlignment="1">
      <alignment horizontal="center" vertical="center"/>
      <protection/>
    </xf>
    <xf numFmtId="177" fontId="0" fillId="35" borderId="17" xfId="15" applyNumberFormat="1" applyFont="1" applyFill="1" applyBorder="1" applyAlignment="1">
      <alignment horizontal="center" vertical="center"/>
      <protection/>
    </xf>
    <xf numFmtId="177" fontId="2" fillId="35" borderId="18" xfId="15" applyNumberFormat="1" applyFont="1" applyFill="1" applyBorder="1" applyAlignment="1">
      <alignment horizontal="center" vertical="center"/>
      <protection/>
    </xf>
    <xf numFmtId="177" fontId="0" fillId="35" borderId="18" xfId="15" applyNumberFormat="1" applyFont="1" applyFill="1" applyBorder="1" applyAlignment="1">
      <alignment horizontal="center" vertical="center"/>
      <protection/>
    </xf>
    <xf numFmtId="49" fontId="0" fillId="35" borderId="18" xfId="15" applyNumberFormat="1" applyFont="1" applyFill="1" applyBorder="1" applyAlignment="1">
      <alignment horizontal="center" vertical="center" wrapText="1"/>
      <protection/>
    </xf>
    <xf numFmtId="49" fontId="0" fillId="35" borderId="39" xfId="15" applyNumberFormat="1" applyFont="1" applyFill="1" applyBorder="1" applyAlignment="1">
      <alignment horizontal="center" vertical="center" wrapText="1"/>
      <protection/>
    </xf>
    <xf numFmtId="49" fontId="0" fillId="35" borderId="18" xfId="15" applyNumberFormat="1" applyFont="1" applyFill="1" applyBorder="1" applyAlignment="1">
      <alignment horizontal="center" vertical="center"/>
      <protection/>
    </xf>
    <xf numFmtId="49" fontId="0" fillId="35" borderId="39" xfId="15" applyNumberFormat="1" applyFont="1" applyFill="1" applyBorder="1" applyAlignment="1">
      <alignment horizontal="center" vertical="center"/>
      <protection/>
    </xf>
    <xf numFmtId="177" fontId="6" fillId="0" borderId="17" xfId="15" applyNumberFormat="1" applyFont="1" applyFill="1" applyBorder="1" applyAlignment="1">
      <alignment horizontal="left" vertical="center"/>
      <protection/>
    </xf>
    <xf numFmtId="177" fontId="6" fillId="35" borderId="18" xfId="15" applyNumberFormat="1" applyFont="1" applyFill="1" applyBorder="1" applyAlignment="1">
      <alignment horizontal="center" vertical="center"/>
      <protection/>
    </xf>
    <xf numFmtId="177" fontId="6" fillId="0" borderId="18" xfId="15" applyNumberFormat="1" applyFont="1" applyFill="1" applyBorder="1" applyAlignment="1">
      <alignment horizontal="right" vertical="center"/>
      <protection/>
    </xf>
    <xf numFmtId="177" fontId="6" fillId="35" borderId="18" xfId="15" applyNumberFormat="1" applyFont="1" applyFill="1" applyBorder="1" applyAlignment="1">
      <alignment horizontal="left" vertical="center"/>
      <protection/>
    </xf>
    <xf numFmtId="0" fontId="6" fillId="35" borderId="18" xfId="15" applyNumberFormat="1" applyFont="1" applyFill="1" applyBorder="1" applyAlignment="1">
      <alignment horizontal="center" vertical="center"/>
      <protection/>
    </xf>
    <xf numFmtId="0" fontId="6" fillId="35" borderId="26" xfId="15" applyNumberFormat="1" applyFont="1" applyFill="1" applyBorder="1" applyAlignment="1">
      <alignment horizontal="center" vertical="center"/>
      <protection/>
    </xf>
    <xf numFmtId="177" fontId="6" fillId="0" borderId="39" xfId="15" applyNumberFormat="1" applyFont="1" applyFill="1" applyBorder="1" applyAlignment="1">
      <alignment horizontal="right" vertical="center"/>
      <protection/>
    </xf>
    <xf numFmtId="177" fontId="6" fillId="35" borderId="17" xfId="15" applyNumberFormat="1" applyFont="1" applyFill="1" applyBorder="1" applyAlignment="1">
      <alignment horizontal="left" vertical="center"/>
      <protection/>
    </xf>
    <xf numFmtId="0" fontId="2" fillId="0" borderId="18" xfId="15" applyFont="1" applyBorder="1" applyAlignment="1">
      <alignment horizontal="right" vertical="center"/>
      <protection/>
    </xf>
    <xf numFmtId="177" fontId="0" fillId="0" borderId="18" xfId="15" applyNumberFormat="1" applyFont="1" applyFill="1" applyBorder="1" applyAlignment="1">
      <alignment horizontal="left" vertical="center"/>
      <protection/>
    </xf>
    <xf numFmtId="177" fontId="6" fillId="0" borderId="18" xfId="15" applyNumberFormat="1" applyFont="1" applyFill="1" applyBorder="1" applyAlignment="1">
      <alignment horizontal="left" vertical="center"/>
      <protection/>
    </xf>
    <xf numFmtId="177" fontId="6" fillId="0" borderId="26" xfId="15" applyNumberFormat="1" applyFont="1" applyFill="1" applyBorder="1" applyAlignment="1">
      <alignment horizontal="left" vertical="center"/>
      <protection/>
    </xf>
    <xf numFmtId="0" fontId="6" fillId="35" borderId="24" xfId="15" applyNumberFormat="1" applyFont="1" applyFill="1" applyBorder="1" applyAlignment="1">
      <alignment horizontal="center" vertical="center"/>
      <protection/>
    </xf>
    <xf numFmtId="177" fontId="6" fillId="0" borderId="51" xfId="15" applyNumberFormat="1" applyFont="1" applyFill="1" applyBorder="1" applyAlignment="1">
      <alignment horizontal="center" vertical="center"/>
      <protection/>
    </xf>
    <xf numFmtId="177" fontId="13" fillId="0" borderId="17" xfId="15" applyNumberFormat="1" applyFont="1" applyFill="1" applyBorder="1" applyAlignment="1">
      <alignment horizontal="center" vertical="center"/>
      <protection/>
    </xf>
    <xf numFmtId="177" fontId="13" fillId="0" borderId="26" xfId="15" applyNumberFormat="1" applyFont="1" applyFill="1" applyBorder="1" applyAlignment="1">
      <alignment horizontal="center" vertical="center"/>
      <protection/>
    </xf>
    <xf numFmtId="177" fontId="13" fillId="0" borderId="51" xfId="15" applyNumberFormat="1" applyFont="1" applyFill="1" applyBorder="1" applyAlignment="1">
      <alignment vertical="center"/>
      <protection/>
    </xf>
    <xf numFmtId="177" fontId="6" fillId="0" borderId="17" xfId="15" applyNumberFormat="1" applyFont="1" applyFill="1" applyBorder="1" applyAlignment="1">
      <alignment horizontal="center" vertical="center"/>
      <protection/>
    </xf>
    <xf numFmtId="177" fontId="6" fillId="0" borderId="26" xfId="15" applyNumberFormat="1" applyFont="1" applyFill="1" applyBorder="1" applyAlignment="1">
      <alignment horizontal="center" vertical="center"/>
      <protection/>
    </xf>
    <xf numFmtId="177" fontId="6" fillId="0" borderId="51" xfId="15" applyNumberFormat="1" applyFont="1" applyFill="1" applyBorder="1" applyAlignment="1">
      <alignment vertical="center"/>
      <protection/>
    </xf>
    <xf numFmtId="177" fontId="6" fillId="0" borderId="52" xfId="15" applyNumberFormat="1" applyFont="1" applyFill="1" applyBorder="1" applyAlignment="1">
      <alignment horizontal="center" vertical="center"/>
      <protection/>
    </xf>
    <xf numFmtId="177" fontId="6" fillId="0" borderId="44" xfId="15" applyNumberFormat="1" applyFont="1" applyFill="1" applyBorder="1" applyAlignment="1">
      <alignment horizontal="right" vertical="center"/>
      <protection/>
    </xf>
    <xf numFmtId="177" fontId="6" fillId="0" borderId="53" xfId="15" applyNumberFormat="1" applyFont="1" applyFill="1" applyBorder="1" applyAlignment="1">
      <alignment horizontal="left" vertical="center"/>
      <protection/>
    </xf>
    <xf numFmtId="0" fontId="6" fillId="35" borderId="54" xfId="15" applyNumberFormat="1" applyFont="1" applyFill="1" applyBorder="1" applyAlignment="1">
      <alignment horizontal="center" vertical="center"/>
      <protection/>
    </xf>
    <xf numFmtId="177" fontId="6" fillId="0" borderId="55" xfId="15" applyNumberFormat="1" applyFont="1" applyFill="1" applyBorder="1" applyAlignment="1">
      <alignment vertical="center"/>
      <protection/>
    </xf>
    <xf numFmtId="177" fontId="13" fillId="35" borderId="56" xfId="15" applyNumberFormat="1" applyFont="1" applyFill="1" applyBorder="1" applyAlignment="1">
      <alignment horizontal="center" vertical="center"/>
      <protection/>
    </xf>
    <xf numFmtId="177" fontId="6" fillId="0" borderId="33" xfId="15" applyNumberFormat="1" applyFont="1" applyFill="1" applyBorder="1" applyAlignment="1">
      <alignment horizontal="right" vertical="center"/>
      <protection/>
    </xf>
    <xf numFmtId="177" fontId="13" fillId="35" borderId="34" xfId="15" applyNumberFormat="1" applyFont="1" applyFill="1" applyBorder="1" applyAlignment="1">
      <alignment horizontal="center" vertical="center"/>
      <protection/>
    </xf>
    <xf numFmtId="0" fontId="6" fillId="35" borderId="33" xfId="15" applyNumberFormat="1" applyFont="1" applyFill="1" applyBorder="1" applyAlignment="1">
      <alignment horizontal="center" vertical="center"/>
      <protection/>
    </xf>
    <xf numFmtId="177" fontId="13" fillId="0" borderId="57" xfId="15" applyNumberFormat="1" applyFont="1" applyFill="1" applyBorder="1" applyAlignment="1">
      <alignment vertical="center"/>
      <protection/>
    </xf>
    <xf numFmtId="0" fontId="2" fillId="0" borderId="35" xfId="15" applyFont="1" applyBorder="1" applyAlignment="1">
      <alignment horizontal="left" vertical="center" wrapText="1"/>
      <protection/>
    </xf>
    <xf numFmtId="0" fontId="2" fillId="0" borderId="35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0" fontId="0" fillId="35" borderId="0" xfId="0" applyFill="1" applyAlignment="1">
      <alignment horizontal="right" vertical="center"/>
    </xf>
    <xf numFmtId="0" fontId="4" fillId="35" borderId="0" xfId="0" applyFont="1" applyFill="1" applyAlignment="1">
      <alignment horizontal="center" vertical="center"/>
    </xf>
    <xf numFmtId="177" fontId="0" fillId="35" borderId="41" xfId="0" applyNumberFormat="1" applyFill="1" applyBorder="1" applyAlignment="1">
      <alignment horizontal="center" vertical="center" wrapText="1"/>
    </xf>
    <xf numFmtId="177" fontId="0" fillId="35" borderId="16" xfId="0" applyNumberFormat="1" applyFill="1" applyBorder="1" applyAlignment="1">
      <alignment horizontal="center" vertical="center" wrapText="1"/>
    </xf>
    <xf numFmtId="177" fontId="0" fillId="35" borderId="14" xfId="0" applyNumberFormat="1" applyFill="1" applyBorder="1" applyAlignment="1">
      <alignment horizontal="center" vertical="center" wrapText="1"/>
    </xf>
    <xf numFmtId="177" fontId="0" fillId="35" borderId="14" xfId="0" applyNumberFormat="1" applyFont="1" applyFill="1" applyBorder="1" applyAlignment="1">
      <alignment horizontal="center" vertical="center" wrapText="1"/>
    </xf>
    <xf numFmtId="177" fontId="0" fillId="35" borderId="52" xfId="0" applyNumberFormat="1" applyFont="1" applyFill="1" applyBorder="1" applyAlignment="1">
      <alignment horizontal="left" vertical="center" wrapText="1"/>
    </xf>
    <xf numFmtId="177" fontId="0" fillId="35" borderId="54" xfId="0" applyNumberFormat="1" applyFill="1" applyBorder="1" applyAlignment="1">
      <alignment horizontal="left" vertical="center" wrapText="1"/>
    </xf>
    <xf numFmtId="177" fontId="0" fillId="35" borderId="44" xfId="0" applyNumberFormat="1" applyFill="1" applyBorder="1" applyAlignment="1">
      <alignment horizontal="center" vertical="center" wrapText="1"/>
    </xf>
    <xf numFmtId="177" fontId="0" fillId="35" borderId="20" xfId="0" applyNumberFormat="1" applyFill="1" applyBorder="1" applyAlignment="1">
      <alignment horizontal="center" vertical="center" wrapText="1"/>
    </xf>
    <xf numFmtId="177" fontId="0" fillId="35" borderId="20" xfId="0" applyNumberFormat="1" applyFont="1" applyFill="1" applyBorder="1" applyAlignment="1">
      <alignment horizontal="center" vertical="center" wrapText="1"/>
    </xf>
    <xf numFmtId="177" fontId="0" fillId="35" borderId="27" xfId="0" applyNumberFormat="1" applyFill="1" applyBorder="1" applyAlignment="1">
      <alignment horizontal="left" vertical="center" wrapText="1"/>
    </xf>
    <xf numFmtId="177" fontId="0" fillId="35" borderId="28" xfId="0" applyNumberFormat="1" applyFill="1" applyBorder="1" applyAlignment="1">
      <alignment horizontal="left" vertical="center" wrapText="1"/>
    </xf>
    <xf numFmtId="177" fontId="0" fillId="35" borderId="22" xfId="0" applyNumberFormat="1" applyFill="1" applyBorder="1" applyAlignment="1">
      <alignment horizontal="center" vertical="center" wrapText="1"/>
    </xf>
    <xf numFmtId="177" fontId="0" fillId="35" borderId="22" xfId="0" applyNumberFormat="1" applyFont="1" applyFill="1" applyBorder="1" applyAlignment="1">
      <alignment horizontal="center" vertical="center" wrapText="1"/>
    </xf>
    <xf numFmtId="49" fontId="0" fillId="35" borderId="23" xfId="0" applyNumberFormat="1" applyFill="1" applyBorder="1" applyAlignment="1">
      <alignment horizontal="center" vertical="center"/>
    </xf>
    <xf numFmtId="49" fontId="0" fillId="35" borderId="24" xfId="0" applyNumberFormat="1" applyFill="1" applyBorder="1" applyAlignment="1">
      <alignment horizontal="center" vertical="center"/>
    </xf>
    <xf numFmtId="49" fontId="0" fillId="35" borderId="25" xfId="0" applyNumberFormat="1" applyFill="1" applyBorder="1" applyAlignment="1">
      <alignment horizontal="center" vertical="center"/>
    </xf>
    <xf numFmtId="49" fontId="0" fillId="35" borderId="18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0" fillId="35" borderId="3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77" fontId="0" fillId="35" borderId="37" xfId="0" applyNumberFormat="1" applyFont="1" applyFill="1" applyBorder="1" applyAlignment="1">
      <alignment horizontal="center" vertical="center" wrapText="1"/>
    </xf>
    <xf numFmtId="177" fontId="0" fillId="35" borderId="38" xfId="0" applyNumberFormat="1" applyFont="1" applyFill="1" applyBorder="1" applyAlignment="1">
      <alignment horizontal="center" vertical="center" wrapText="1"/>
    </xf>
    <xf numFmtId="49" fontId="0" fillId="35" borderId="39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177" fontId="0" fillId="0" borderId="39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0" fillId="0" borderId="14" xfId="0" applyNumberFormat="1" applyFill="1" applyBorder="1" applyAlignment="1">
      <alignment horizontal="center" vertical="center" wrapText="1"/>
    </xf>
    <xf numFmtId="177" fontId="0" fillId="0" borderId="20" xfId="0" applyNumberFormat="1" applyFill="1" applyBorder="1" applyAlignment="1">
      <alignment horizontal="center" vertical="center" wrapText="1"/>
    </xf>
    <xf numFmtId="177" fontId="0" fillId="0" borderId="22" xfId="0" applyNumberFormat="1" applyFill="1" applyBorder="1" applyAlignment="1">
      <alignment horizontal="center" vertical="center" wrapText="1"/>
    </xf>
    <xf numFmtId="177" fontId="0" fillId="35" borderId="18" xfId="0" applyNumberFormat="1" applyFill="1" applyBorder="1" applyAlignment="1">
      <alignment horizontal="center" vertical="center"/>
    </xf>
    <xf numFmtId="177" fontId="0" fillId="35" borderId="27" xfId="0" applyNumberFormat="1" applyFill="1" applyBorder="1" applyAlignment="1">
      <alignment horizontal="center" vertical="center"/>
    </xf>
    <xf numFmtId="177" fontId="0" fillId="35" borderId="28" xfId="0" applyNumberFormat="1" applyFill="1" applyBorder="1" applyAlignment="1">
      <alignment horizontal="center" vertical="center"/>
    </xf>
    <xf numFmtId="177" fontId="0" fillId="35" borderId="29" xfId="0" applyNumberForma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4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177" fontId="0" fillId="35" borderId="36" xfId="0" applyNumberFormat="1" applyFill="1" applyBorder="1" applyAlignment="1">
      <alignment horizontal="center" vertical="center" wrapText="1"/>
    </xf>
    <xf numFmtId="177" fontId="0" fillId="35" borderId="37" xfId="0" applyNumberFormat="1" applyFill="1" applyBorder="1" applyAlignment="1">
      <alignment horizontal="center" vertical="center" wrapText="1"/>
    </xf>
    <xf numFmtId="177" fontId="0" fillId="35" borderId="38" xfId="0" applyNumberFormat="1" applyFill="1" applyBorder="1" applyAlignment="1">
      <alignment horizontal="center" vertical="center" wrapText="1"/>
    </xf>
    <xf numFmtId="49" fontId="0" fillId="35" borderId="39" xfId="0" applyNumberFormat="1" applyFill="1" applyBorder="1" applyAlignment="1">
      <alignment horizontal="center" vertical="center"/>
    </xf>
    <xf numFmtId="177" fontId="0" fillId="0" borderId="48" xfId="0" applyNumberFormat="1" applyFill="1" applyBorder="1" applyAlignment="1">
      <alignment horizontal="right" vertical="center"/>
    </xf>
    <xf numFmtId="49" fontId="0" fillId="0" borderId="0" xfId="15" applyNumberFormat="1" applyAlignment="1">
      <alignment horizontal="right" vertical="center"/>
      <protection/>
    </xf>
    <xf numFmtId="49" fontId="0" fillId="35" borderId="0" xfId="15" applyNumberFormat="1" applyFill="1" applyAlignment="1">
      <alignment horizontal="right" vertical="center"/>
      <protection/>
    </xf>
    <xf numFmtId="49" fontId="2" fillId="35" borderId="18" xfId="15" applyNumberFormat="1" applyFont="1" applyFill="1" applyBorder="1" applyAlignment="1">
      <alignment horizontal="center" vertical="center"/>
      <protection/>
    </xf>
    <xf numFmtId="177" fontId="0" fillId="35" borderId="39" xfId="15" applyNumberFormat="1" applyFont="1" applyFill="1" applyBorder="1" applyAlignment="1">
      <alignment horizontal="center" vertical="center"/>
      <protection/>
    </xf>
    <xf numFmtId="49" fontId="6" fillId="35" borderId="18" xfId="15" applyNumberFormat="1" applyFont="1" applyFill="1" applyBorder="1" applyAlignment="1">
      <alignment horizontal="center" vertical="center"/>
      <protection/>
    </xf>
    <xf numFmtId="177" fontId="6" fillId="0" borderId="52" xfId="15" applyNumberFormat="1" applyFont="1" applyFill="1" applyBorder="1" applyAlignment="1">
      <alignment horizontal="left" vertical="center"/>
      <protection/>
    </xf>
    <xf numFmtId="177" fontId="0" fillId="35" borderId="11" xfId="15" applyNumberFormat="1" applyFont="1" applyFill="1" applyBorder="1" applyAlignment="1" quotePrefix="1">
      <alignment horizontal="center" vertical="center"/>
      <protection/>
    </xf>
    <xf numFmtId="177" fontId="0" fillId="35" borderId="12" xfId="15" applyNumberFormat="1" applyFont="1" applyFill="1" applyBorder="1" applyAlignment="1" quotePrefix="1">
      <alignment horizontal="center" vertical="center"/>
      <protection/>
    </xf>
    <xf numFmtId="177" fontId="0" fillId="35" borderId="17" xfId="15" applyNumberFormat="1" applyFont="1" applyFill="1" applyBorder="1" applyAlignment="1" quotePrefix="1">
      <alignment horizontal="center" vertical="center"/>
      <protection/>
    </xf>
    <xf numFmtId="49" fontId="2" fillId="35" borderId="18" xfId="15" applyNumberFormat="1" applyFont="1" applyFill="1" applyBorder="1" applyAlignment="1" quotePrefix="1">
      <alignment horizontal="center" vertical="center"/>
      <protection/>
    </xf>
    <xf numFmtId="177" fontId="0" fillId="35" borderId="18" xfId="15" applyNumberFormat="1" applyFont="1" applyFill="1" applyBorder="1" applyAlignment="1" quotePrefix="1">
      <alignment horizontal="center" vertical="center"/>
      <protection/>
    </xf>
    <xf numFmtId="177" fontId="0" fillId="35" borderId="39" xfId="15" applyNumberFormat="1" applyFont="1" applyFill="1" applyBorder="1" applyAlignment="1" quotePrefix="1">
      <alignment horizontal="center" vertical="center"/>
      <protection/>
    </xf>
    <xf numFmtId="177" fontId="6" fillId="0" borderId="17" xfId="15" applyNumberFormat="1" applyFont="1" applyFill="1" applyBorder="1" applyAlignment="1" quotePrefix="1">
      <alignment horizontal="left" vertical="center"/>
      <protection/>
    </xf>
    <xf numFmtId="49" fontId="6" fillId="35" borderId="18" xfId="15" applyNumberFormat="1" applyFont="1" applyFill="1" applyBorder="1" applyAlignment="1" quotePrefix="1">
      <alignment horizontal="center" vertical="center"/>
      <protection/>
    </xf>
    <xf numFmtId="177" fontId="6" fillId="35" borderId="18" xfId="15" applyNumberFormat="1" applyFont="1" applyFill="1" applyBorder="1" applyAlignment="1" quotePrefix="1">
      <alignment horizontal="left" vertical="center"/>
      <protection/>
    </xf>
    <xf numFmtId="177" fontId="13" fillId="0" borderId="17" xfId="15" applyNumberFormat="1" applyFont="1" applyFill="1" applyBorder="1" applyAlignment="1" quotePrefix="1">
      <alignment horizontal="center" vertical="center"/>
      <protection/>
    </xf>
    <xf numFmtId="177" fontId="13" fillId="0" borderId="26" xfId="15" applyNumberFormat="1" applyFont="1" applyFill="1" applyBorder="1" applyAlignment="1" quotePrefix="1">
      <alignment horizontal="center" vertical="center"/>
      <protection/>
    </xf>
    <xf numFmtId="177" fontId="13" fillId="35" borderId="56" xfId="15" applyNumberFormat="1" applyFont="1" applyFill="1" applyBorder="1" applyAlignment="1" quotePrefix="1">
      <alignment horizontal="center" vertical="center"/>
      <protection/>
    </xf>
    <xf numFmtId="177" fontId="13" fillId="35" borderId="34" xfId="15" applyNumberFormat="1" applyFont="1" applyFill="1" applyBorder="1" applyAlignment="1" quotePrefix="1">
      <alignment horizontal="center" vertical="center"/>
      <protection/>
    </xf>
    <xf numFmtId="177" fontId="0" fillId="35" borderId="41" xfId="0" applyNumberFormat="1" applyFill="1" applyBorder="1" applyAlignment="1" quotePrefix="1">
      <alignment horizontal="center" vertical="center" wrapText="1"/>
    </xf>
    <xf numFmtId="177" fontId="0" fillId="35" borderId="14" xfId="0" applyNumberFormat="1" applyFill="1" applyBorder="1" applyAlignment="1" quotePrefix="1">
      <alignment horizontal="center" vertical="center" wrapText="1"/>
    </xf>
    <xf numFmtId="177" fontId="0" fillId="0" borderId="14" xfId="0" applyNumberFormat="1" applyFill="1" applyBorder="1" applyAlignment="1" quotePrefix="1">
      <alignment horizontal="center" vertical="center" wrapText="1"/>
    </xf>
    <xf numFmtId="177" fontId="0" fillId="35" borderId="36" xfId="0" applyNumberFormat="1" applyFill="1" applyBorder="1" applyAlignment="1" quotePrefix="1">
      <alignment horizontal="center" vertical="center" wrapText="1"/>
    </xf>
    <xf numFmtId="177" fontId="0" fillId="35" borderId="44" xfId="0" applyNumberFormat="1" applyFill="1" applyBorder="1" applyAlignment="1" quotePrefix="1">
      <alignment horizontal="center" vertical="center" wrapText="1"/>
    </xf>
    <xf numFmtId="177" fontId="0" fillId="35" borderId="23" xfId="0" applyNumberFormat="1" applyFill="1" applyBorder="1" applyAlignment="1" quotePrefix="1">
      <alignment horizontal="center" vertical="center"/>
    </xf>
    <xf numFmtId="177" fontId="0" fillId="35" borderId="18" xfId="0" applyNumberFormat="1" applyFill="1" applyBorder="1" applyAlignment="1" quotePrefix="1">
      <alignment horizontal="center" vertical="center"/>
    </xf>
    <xf numFmtId="177" fontId="0" fillId="35" borderId="27" xfId="0" applyNumberFormat="1" applyFill="1" applyBorder="1" applyAlignment="1" quotePrefix="1">
      <alignment horizontal="center" vertical="center"/>
    </xf>
    <xf numFmtId="177" fontId="0" fillId="35" borderId="14" xfId="0" applyNumberFormat="1" applyFont="1" applyFill="1" applyBorder="1" applyAlignment="1" quotePrefix="1">
      <alignment horizontal="center" vertical="center" wrapText="1"/>
    </xf>
    <xf numFmtId="177" fontId="0" fillId="35" borderId="36" xfId="0" applyNumberFormat="1" applyFont="1" applyFill="1" applyBorder="1" applyAlignment="1" quotePrefix="1">
      <alignment horizontal="center" vertical="center" wrapText="1"/>
    </xf>
    <xf numFmtId="49" fontId="0" fillId="35" borderId="23" xfId="0" applyNumberFormat="1" applyFill="1" applyBorder="1" applyAlignment="1" quotePrefix="1">
      <alignment horizontal="center" vertical="center"/>
    </xf>
    <xf numFmtId="49" fontId="0" fillId="35" borderId="18" xfId="0" applyNumberFormat="1" applyFont="1" applyFill="1" applyBorder="1" applyAlignment="1" quotePrefix="1">
      <alignment horizontal="center" vertical="center"/>
    </xf>
    <xf numFmtId="177" fontId="2" fillId="35" borderId="18" xfId="15" applyNumberFormat="1" applyFont="1" applyFill="1" applyBorder="1" applyAlignment="1" quotePrefix="1">
      <alignment horizontal="center" vertical="center"/>
      <protection/>
    </xf>
    <xf numFmtId="177" fontId="6" fillId="35" borderId="18" xfId="15" applyNumberFormat="1" applyFont="1" applyFill="1" applyBorder="1" applyAlignment="1" quotePrefix="1">
      <alignment horizontal="center" vertical="center"/>
      <protection/>
    </xf>
  </cellXfs>
  <cellStyles count="7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常规_2007年行政单位基层表样表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常规_事业单位部门决算报表（讨论稿）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常规 4" xfId="72"/>
    <cellStyle name="差_全国友协2010年度中央部门决算（草案）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好_5.中央部门决算（草案)-1" xfId="79"/>
    <cellStyle name="好_出版署2010年度中央部门决算草案" xfId="80"/>
    <cellStyle name="好_全国友协2010年度中央部门决算（草案）" xfId="81"/>
    <cellStyle name="好_司法部2010年度中央部门决算（草案）报" xfId="82"/>
    <cellStyle name="样式 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145" zoomScaleSheetLayoutView="145" workbookViewId="0" topLeftCell="A7">
      <selection activeCell="D23" sqref="D23"/>
    </sheetView>
  </sheetViews>
  <sheetFormatPr defaultColWidth="9.00390625" defaultRowHeight="14.25"/>
  <cols>
    <col min="1" max="1" width="50.625" style="124" customWidth="1"/>
    <col min="2" max="2" width="4.00390625" style="227" customWidth="1"/>
    <col min="3" max="3" width="15.625" style="124" customWidth="1"/>
    <col min="4" max="4" width="50.625" style="124" customWidth="1"/>
    <col min="5" max="5" width="3.50390625" style="227" customWidth="1"/>
    <col min="6" max="6" width="15.625" style="124" customWidth="1"/>
    <col min="7" max="8" width="9.00390625" style="125" customWidth="1"/>
    <col min="9" max="16384" width="9.00390625" style="124" customWidth="1"/>
  </cols>
  <sheetData>
    <row r="1" ht="14.25">
      <c r="A1" s="126"/>
    </row>
    <row r="2" spans="1:8" s="122" customFormat="1" ht="18" customHeight="1">
      <c r="A2" s="127" t="s">
        <v>0</v>
      </c>
      <c r="B2" s="127"/>
      <c r="C2" s="127"/>
      <c r="D2" s="127"/>
      <c r="E2" s="127"/>
      <c r="F2" s="127"/>
      <c r="G2" s="173"/>
      <c r="H2" s="173"/>
    </row>
    <row r="3" spans="1:6" ht="9.75" customHeight="1">
      <c r="A3" s="128"/>
      <c r="B3" s="228"/>
      <c r="C3" s="128"/>
      <c r="D3" s="128"/>
      <c r="E3" s="228"/>
      <c r="F3" s="51" t="s">
        <v>1</v>
      </c>
    </row>
    <row r="4" spans="1:6" ht="15" customHeight="1">
      <c r="A4" s="8" t="s">
        <v>2</v>
      </c>
      <c r="B4" s="228"/>
      <c r="C4" s="128"/>
      <c r="D4" s="128"/>
      <c r="E4" s="228"/>
      <c r="F4" s="51" t="s">
        <v>3</v>
      </c>
    </row>
    <row r="5" spans="1:8" s="123" customFormat="1" ht="21.75" customHeight="1">
      <c r="A5" s="233" t="s">
        <v>4</v>
      </c>
      <c r="B5" s="130"/>
      <c r="C5" s="130"/>
      <c r="D5" s="234" t="s">
        <v>5</v>
      </c>
      <c r="E5" s="130"/>
      <c r="F5" s="132"/>
      <c r="G5" s="174"/>
      <c r="H5" s="174"/>
    </row>
    <row r="6" spans="1:8" s="123" customFormat="1" ht="21.75" customHeight="1">
      <c r="A6" s="235" t="s">
        <v>6</v>
      </c>
      <c r="B6" s="236" t="s">
        <v>7</v>
      </c>
      <c r="C6" s="135" t="s">
        <v>8</v>
      </c>
      <c r="D6" s="237" t="s">
        <v>6</v>
      </c>
      <c r="E6" s="236" t="s">
        <v>7</v>
      </c>
      <c r="F6" s="230" t="s">
        <v>8</v>
      </c>
      <c r="G6" s="174"/>
      <c r="H6" s="174"/>
    </row>
    <row r="7" spans="1:8" s="123" customFormat="1" ht="21.75" customHeight="1">
      <c r="A7" s="235" t="s">
        <v>9</v>
      </c>
      <c r="B7" s="138"/>
      <c r="C7" s="237" t="s">
        <v>10</v>
      </c>
      <c r="D7" s="237" t="s">
        <v>9</v>
      </c>
      <c r="E7" s="138"/>
      <c r="F7" s="238" t="s">
        <v>11</v>
      </c>
      <c r="G7" s="174"/>
      <c r="H7" s="174"/>
    </row>
    <row r="8" spans="1:8" s="123" customFormat="1" ht="21.75" customHeight="1">
      <c r="A8" s="239" t="s">
        <v>12</v>
      </c>
      <c r="B8" s="240" t="s">
        <v>10</v>
      </c>
      <c r="C8" s="142">
        <v>239.29</v>
      </c>
      <c r="D8" s="241" t="s">
        <v>13</v>
      </c>
      <c r="E8" s="231" t="s">
        <v>14</v>
      </c>
      <c r="F8" s="146">
        <v>1</v>
      </c>
      <c r="G8" s="174"/>
      <c r="H8" s="174"/>
    </row>
    <row r="9" spans="1:8" s="123" customFormat="1" ht="21.75" customHeight="1">
      <c r="A9" s="147" t="s">
        <v>15</v>
      </c>
      <c r="B9" s="240" t="s">
        <v>11</v>
      </c>
      <c r="C9" s="142"/>
      <c r="D9" s="241" t="s">
        <v>16</v>
      </c>
      <c r="E9" s="231" t="s">
        <v>17</v>
      </c>
      <c r="F9" s="148"/>
      <c r="G9" s="174"/>
      <c r="H9" s="174"/>
    </row>
    <row r="10" spans="1:8" s="123" customFormat="1" ht="21.75" customHeight="1">
      <c r="A10" s="147" t="s">
        <v>18</v>
      </c>
      <c r="B10" s="240" t="s">
        <v>19</v>
      </c>
      <c r="C10" s="142"/>
      <c r="D10" s="241" t="s">
        <v>20</v>
      </c>
      <c r="E10" s="231" t="s">
        <v>21</v>
      </c>
      <c r="F10" s="148"/>
      <c r="G10" s="174"/>
      <c r="H10" s="174"/>
    </row>
    <row r="11" spans="1:8" s="123" customFormat="1" ht="21.75" customHeight="1">
      <c r="A11" s="147" t="s">
        <v>22</v>
      </c>
      <c r="B11" s="240" t="s">
        <v>23</v>
      </c>
      <c r="C11" s="142"/>
      <c r="D11" s="241" t="s">
        <v>24</v>
      </c>
      <c r="E11" s="231" t="s">
        <v>25</v>
      </c>
      <c r="F11" s="148"/>
      <c r="G11" s="174"/>
      <c r="H11" s="174"/>
    </row>
    <row r="12" spans="1:8" s="123" customFormat="1" ht="21.75" customHeight="1">
      <c r="A12" s="147" t="s">
        <v>26</v>
      </c>
      <c r="B12" s="240" t="s">
        <v>27</v>
      </c>
      <c r="C12" s="142"/>
      <c r="D12" s="241" t="s">
        <v>28</v>
      </c>
      <c r="E12" s="231" t="s">
        <v>29</v>
      </c>
      <c r="F12" s="148"/>
      <c r="G12" s="174"/>
      <c r="H12" s="174"/>
    </row>
    <row r="13" spans="1:8" s="123" customFormat="1" ht="21.75" customHeight="1">
      <c r="A13" s="147" t="s">
        <v>30</v>
      </c>
      <c r="B13" s="240" t="s">
        <v>31</v>
      </c>
      <c r="C13" s="142"/>
      <c r="D13" s="241" t="s">
        <v>32</v>
      </c>
      <c r="E13" s="231" t="s">
        <v>33</v>
      </c>
      <c r="F13" s="148"/>
      <c r="G13" s="174"/>
      <c r="H13" s="174"/>
    </row>
    <row r="14" spans="1:8" s="123" customFormat="1" ht="21.75" customHeight="1">
      <c r="A14" s="147"/>
      <c r="B14" s="240" t="s">
        <v>34</v>
      </c>
      <c r="C14" s="142"/>
      <c r="D14" s="143" t="s">
        <v>35</v>
      </c>
      <c r="E14" s="231" t="s">
        <v>36</v>
      </c>
      <c r="F14" s="146">
        <v>127.66</v>
      </c>
      <c r="G14" s="174"/>
      <c r="H14" s="174"/>
    </row>
    <row r="15" spans="1:8" s="123" customFormat="1" ht="21.75" customHeight="1">
      <c r="A15" s="147"/>
      <c r="B15" s="240" t="s">
        <v>37</v>
      </c>
      <c r="C15" s="142"/>
      <c r="D15" s="143" t="s">
        <v>38</v>
      </c>
      <c r="E15" s="231" t="s">
        <v>39</v>
      </c>
      <c r="F15" s="146">
        <v>5.96</v>
      </c>
      <c r="G15" s="174"/>
      <c r="H15" s="174"/>
    </row>
    <row r="16" spans="1:8" s="123" customFormat="1" ht="21.75" customHeight="1">
      <c r="A16" s="147"/>
      <c r="B16" s="240" t="s">
        <v>40</v>
      </c>
      <c r="C16" s="142"/>
      <c r="D16" s="143" t="s">
        <v>41</v>
      </c>
      <c r="E16" s="231" t="s">
        <v>42</v>
      </c>
      <c r="F16" s="146">
        <v>96.52</v>
      </c>
      <c r="G16" s="174"/>
      <c r="H16" s="174"/>
    </row>
    <row r="17" spans="1:8" s="123" customFormat="1" ht="21.75" customHeight="1">
      <c r="A17" s="147"/>
      <c r="B17" s="240" t="s">
        <v>43</v>
      </c>
      <c r="C17" s="142"/>
      <c r="D17" s="143" t="s">
        <v>44</v>
      </c>
      <c r="E17" s="231" t="s">
        <v>45</v>
      </c>
      <c r="F17" s="146">
        <v>6.15</v>
      </c>
      <c r="G17" s="174"/>
      <c r="H17" s="174"/>
    </row>
    <row r="18" spans="1:8" s="123" customFormat="1" ht="21.75" customHeight="1">
      <c r="A18" s="147"/>
      <c r="B18" s="240" t="s">
        <v>46</v>
      </c>
      <c r="C18" s="142"/>
      <c r="D18" s="143" t="s">
        <v>47</v>
      </c>
      <c r="E18" s="231" t="s">
        <v>48</v>
      </c>
      <c r="F18" s="146">
        <v>2</v>
      </c>
      <c r="G18" s="174"/>
      <c r="H18" s="174"/>
    </row>
    <row r="19" spans="1:8" s="123" customFormat="1" ht="21.75" customHeight="1">
      <c r="A19" s="147"/>
      <c r="B19" s="240" t="s">
        <v>49</v>
      </c>
      <c r="C19" s="142"/>
      <c r="D19" s="149" t="s">
        <v>50</v>
      </c>
      <c r="E19" s="231" t="s">
        <v>51</v>
      </c>
      <c r="F19" s="146"/>
      <c r="G19" s="174"/>
      <c r="H19" s="174"/>
    </row>
    <row r="20" spans="1:8" s="123" customFormat="1" ht="21.75" customHeight="1">
      <c r="A20" s="140"/>
      <c r="B20" s="240" t="s">
        <v>52</v>
      </c>
      <c r="C20" s="150"/>
      <c r="D20" s="151"/>
      <c r="E20" s="231" t="s">
        <v>53</v>
      </c>
      <c r="F20" s="153"/>
      <c r="G20" s="174"/>
      <c r="H20" s="174"/>
    </row>
    <row r="21" spans="1:8" s="123" customFormat="1" ht="21.75" customHeight="1">
      <c r="A21" s="242" t="s">
        <v>54</v>
      </c>
      <c r="B21" s="240" t="s">
        <v>55</v>
      </c>
      <c r="C21" s="142">
        <v>239.29</v>
      </c>
      <c r="D21" s="243" t="s">
        <v>56</v>
      </c>
      <c r="E21" s="231" t="s">
        <v>57</v>
      </c>
      <c r="F21" s="156">
        <v>239.29</v>
      </c>
      <c r="G21" s="174"/>
      <c r="H21" s="174"/>
    </row>
    <row r="22" spans="1:8" s="123" customFormat="1" ht="21.75" customHeight="1">
      <c r="A22" s="140" t="s">
        <v>58</v>
      </c>
      <c r="B22" s="240" t="s">
        <v>59</v>
      </c>
      <c r="C22" s="142"/>
      <c r="D22" s="151" t="s">
        <v>60</v>
      </c>
      <c r="E22" s="231" t="s">
        <v>61</v>
      </c>
      <c r="F22" s="159"/>
      <c r="G22" s="174"/>
      <c r="H22" s="174"/>
    </row>
    <row r="23" spans="1:8" s="123" customFormat="1" ht="21.75" customHeight="1">
      <c r="A23" s="140" t="s">
        <v>62</v>
      </c>
      <c r="B23" s="240" t="s">
        <v>63</v>
      </c>
      <c r="C23" s="142"/>
      <c r="D23" s="151" t="s">
        <v>64</v>
      </c>
      <c r="E23" s="231" t="s">
        <v>65</v>
      </c>
      <c r="F23" s="159"/>
      <c r="G23" s="174"/>
      <c r="H23" s="174"/>
    </row>
    <row r="24" spans="1:8" s="123" customFormat="1" ht="21.75" customHeight="1">
      <c r="A24" s="232"/>
      <c r="B24" s="240" t="s">
        <v>66</v>
      </c>
      <c r="C24" s="161"/>
      <c r="D24" s="162"/>
      <c r="E24" s="231" t="s">
        <v>67</v>
      </c>
      <c r="F24" s="164"/>
      <c r="G24" s="174"/>
      <c r="H24" s="174"/>
    </row>
    <row r="25" spans="1:6" ht="21.75" customHeight="1">
      <c r="A25" s="244" t="s">
        <v>68</v>
      </c>
      <c r="B25" s="240" t="s">
        <v>69</v>
      </c>
      <c r="C25" s="166">
        <v>239.29</v>
      </c>
      <c r="D25" s="245" t="s">
        <v>68</v>
      </c>
      <c r="E25" s="231" t="s">
        <v>70</v>
      </c>
      <c r="F25" s="169">
        <v>239.29</v>
      </c>
    </row>
    <row r="26" spans="1:6" ht="72.75" customHeight="1">
      <c r="A26" s="170" t="s">
        <v>71</v>
      </c>
      <c r="B26" s="171"/>
      <c r="C26" s="171"/>
      <c r="D26" s="171"/>
      <c r="E26" s="171"/>
      <c r="F26" s="171"/>
    </row>
  </sheetData>
  <sheetProtection/>
  <mergeCells count="4">
    <mergeCell ref="A2:F2"/>
    <mergeCell ref="A5:C5"/>
    <mergeCell ref="D5:F5"/>
    <mergeCell ref="A26:F2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2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"/>
  <sheetViews>
    <sheetView zoomScaleSheetLayoutView="160" workbookViewId="0" topLeftCell="A1">
      <selection activeCell="A33" sqref="A33:I33"/>
    </sheetView>
  </sheetViews>
  <sheetFormatPr defaultColWidth="9.00390625" defaultRowHeight="14.25"/>
  <cols>
    <col min="1" max="2" width="4.625" style="178" customWidth="1"/>
    <col min="3" max="3" width="23.375" style="179" customWidth="1"/>
    <col min="4" max="4" width="13.00390625" style="179" customWidth="1"/>
    <col min="5" max="5" width="13.25390625" style="179" customWidth="1"/>
    <col min="6" max="6" width="11.375" style="179" customWidth="1"/>
    <col min="7" max="7" width="10.625" style="179" customWidth="1"/>
    <col min="8" max="8" width="11.00390625" style="179" customWidth="1"/>
    <col min="9" max="9" width="11.375" style="179" customWidth="1"/>
    <col min="10" max="10" width="12.125" style="179" customWidth="1"/>
    <col min="11" max="16384" width="9.00390625" style="179" customWidth="1"/>
  </cols>
  <sheetData>
    <row r="1" spans="1:10" s="175" customFormat="1" ht="17.25" customHeight="1">
      <c r="A1" s="180" t="s">
        <v>72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5" customHeight="1">
      <c r="A2" s="181"/>
      <c r="B2" s="181"/>
      <c r="C2" s="182"/>
      <c r="D2" s="182"/>
      <c r="E2" s="182"/>
      <c r="F2" s="182"/>
      <c r="G2" s="182"/>
      <c r="H2" s="182"/>
      <c r="I2" s="182"/>
      <c r="J2" s="51" t="s">
        <v>73</v>
      </c>
    </row>
    <row r="3" spans="1:10" ht="17.25" customHeight="1">
      <c r="A3" s="8" t="s">
        <v>2</v>
      </c>
      <c r="B3" s="181"/>
      <c r="C3" s="182"/>
      <c r="D3" s="182"/>
      <c r="E3" s="182"/>
      <c r="F3" s="183"/>
      <c r="G3" s="182"/>
      <c r="H3" s="182"/>
      <c r="I3" s="182"/>
      <c r="J3" s="51" t="s">
        <v>3</v>
      </c>
    </row>
    <row r="4" spans="1:11" s="176" customFormat="1" ht="13.5" customHeight="1">
      <c r="A4" s="246" t="s">
        <v>6</v>
      </c>
      <c r="B4" s="185"/>
      <c r="C4" s="185"/>
      <c r="D4" s="247" t="s">
        <v>54</v>
      </c>
      <c r="E4" s="248" t="s">
        <v>74</v>
      </c>
      <c r="F4" s="247" t="s">
        <v>75</v>
      </c>
      <c r="G4" s="247" t="s">
        <v>76</v>
      </c>
      <c r="H4" s="247" t="s">
        <v>77</v>
      </c>
      <c r="I4" s="247" t="s">
        <v>78</v>
      </c>
      <c r="J4" s="249" t="s">
        <v>79</v>
      </c>
      <c r="K4" s="205"/>
    </row>
    <row r="5" spans="1:11" s="176" customFormat="1" ht="13.5" customHeight="1">
      <c r="A5" s="188" t="s">
        <v>80</v>
      </c>
      <c r="B5" s="189"/>
      <c r="C5" s="250" t="s">
        <v>81</v>
      </c>
      <c r="D5" s="191"/>
      <c r="E5" s="213"/>
      <c r="F5" s="191"/>
      <c r="G5" s="191"/>
      <c r="H5" s="191"/>
      <c r="I5" s="191"/>
      <c r="J5" s="223"/>
      <c r="K5" s="205"/>
    </row>
    <row r="6" spans="1:11" s="176" customFormat="1" ht="13.5" customHeight="1">
      <c r="A6" s="193"/>
      <c r="B6" s="194"/>
      <c r="C6" s="195"/>
      <c r="D6" s="195"/>
      <c r="E6" s="214"/>
      <c r="F6" s="195"/>
      <c r="G6" s="195"/>
      <c r="H6" s="195"/>
      <c r="I6" s="195"/>
      <c r="J6" s="224"/>
      <c r="K6" s="205"/>
    </row>
    <row r="7" spans="1:11" ht="13.5" customHeight="1">
      <c r="A7" s="251" t="s">
        <v>82</v>
      </c>
      <c r="B7" s="109"/>
      <c r="C7" s="110"/>
      <c r="D7" s="252" t="s">
        <v>10</v>
      </c>
      <c r="E7" s="252" t="s">
        <v>11</v>
      </c>
      <c r="F7" s="252" t="s">
        <v>19</v>
      </c>
      <c r="G7" s="252" t="s">
        <v>23</v>
      </c>
      <c r="H7" s="252" t="s">
        <v>27</v>
      </c>
      <c r="I7" s="252" t="s">
        <v>31</v>
      </c>
      <c r="J7" s="225" t="s">
        <v>34</v>
      </c>
      <c r="K7" s="211"/>
    </row>
    <row r="8" spans="1:11" ht="13.5" customHeight="1">
      <c r="A8" s="253" t="s">
        <v>83</v>
      </c>
      <c r="B8" s="217"/>
      <c r="C8" s="218"/>
      <c r="D8" s="111">
        <f>D9+D12+D18+D22+D27+D30</f>
        <v>239.29000000000002</v>
      </c>
      <c r="E8" s="111">
        <f>E9+E12+E18+E22+E27+E30</f>
        <v>239.29000000000002</v>
      </c>
      <c r="F8" s="111"/>
      <c r="G8" s="111"/>
      <c r="H8" s="111"/>
      <c r="I8" s="111"/>
      <c r="J8" s="210"/>
      <c r="K8" s="211"/>
    </row>
    <row r="9" spans="1:11" ht="13.5" customHeight="1">
      <c r="A9" s="219">
        <v>201</v>
      </c>
      <c r="B9" s="219"/>
      <c r="C9" s="112" t="s">
        <v>84</v>
      </c>
      <c r="D9" s="111">
        <v>1</v>
      </c>
      <c r="E9" s="111">
        <v>1</v>
      </c>
      <c r="F9" s="111"/>
      <c r="G9" s="111"/>
      <c r="H9" s="111"/>
      <c r="I9" s="111"/>
      <c r="J9" s="210"/>
      <c r="K9" s="211"/>
    </row>
    <row r="10" spans="1:11" ht="13.5" customHeight="1">
      <c r="A10" s="219">
        <v>20132</v>
      </c>
      <c r="B10" s="219"/>
      <c r="C10" s="112" t="s">
        <v>85</v>
      </c>
      <c r="D10" s="113">
        <v>1</v>
      </c>
      <c r="E10" s="113">
        <v>1</v>
      </c>
      <c r="F10" s="111"/>
      <c r="G10" s="111"/>
      <c r="H10" s="111"/>
      <c r="I10" s="111"/>
      <c r="J10" s="210"/>
      <c r="K10" s="211"/>
    </row>
    <row r="11" spans="1:11" ht="13.5" customHeight="1">
      <c r="A11" s="219">
        <v>2013299</v>
      </c>
      <c r="B11" s="219"/>
      <c r="C11" s="112" t="s">
        <v>86</v>
      </c>
      <c r="D11" s="111">
        <v>1</v>
      </c>
      <c r="E11" s="111">
        <v>1</v>
      </c>
      <c r="F11" s="111"/>
      <c r="G11" s="111"/>
      <c r="H11" s="111"/>
      <c r="I11" s="111"/>
      <c r="J11" s="210"/>
      <c r="K11" s="211"/>
    </row>
    <row r="12" spans="1:11" ht="13.5" customHeight="1">
      <c r="A12" s="114">
        <v>208</v>
      </c>
      <c r="B12" s="114"/>
      <c r="C12" s="114" t="s">
        <v>87</v>
      </c>
      <c r="D12" s="111">
        <f>D13+D15</f>
        <v>127.66</v>
      </c>
      <c r="E12" s="111">
        <f>E13+E15</f>
        <v>127.66</v>
      </c>
      <c r="F12" s="111"/>
      <c r="G12" s="111"/>
      <c r="H12" s="111"/>
      <c r="I12" s="111"/>
      <c r="J12" s="210"/>
      <c r="K12" s="211"/>
    </row>
    <row r="13" spans="1:11" ht="13.5" customHeight="1">
      <c r="A13" s="114">
        <v>20805</v>
      </c>
      <c r="B13" s="114"/>
      <c r="C13" s="115" t="s">
        <v>88</v>
      </c>
      <c r="D13" s="111">
        <f>D14</f>
        <v>123.3</v>
      </c>
      <c r="E13" s="111">
        <f>E14</f>
        <v>123.3</v>
      </c>
      <c r="F13" s="111"/>
      <c r="G13" s="111"/>
      <c r="H13" s="111"/>
      <c r="I13" s="111"/>
      <c r="J13" s="210"/>
      <c r="K13" s="211"/>
    </row>
    <row r="14" spans="1:11" ht="13.5" customHeight="1">
      <c r="A14" s="220">
        <v>2080502</v>
      </c>
      <c r="B14" s="220"/>
      <c r="C14" s="116" t="s">
        <v>89</v>
      </c>
      <c r="D14" s="117">
        <v>123.3</v>
      </c>
      <c r="E14" s="117">
        <v>123.3</v>
      </c>
      <c r="F14" s="117"/>
      <c r="G14" s="117"/>
      <c r="H14" s="117"/>
      <c r="I14" s="117"/>
      <c r="J14" s="226"/>
      <c r="K14" s="211"/>
    </row>
    <row r="15" spans="1:11" ht="13.5" customHeight="1">
      <c r="A15" s="220">
        <v>20808</v>
      </c>
      <c r="B15" s="220"/>
      <c r="C15" s="115" t="s">
        <v>90</v>
      </c>
      <c r="D15" s="111">
        <f>D16+D17</f>
        <v>4.359999999999999</v>
      </c>
      <c r="E15" s="111">
        <f>E16+E17</f>
        <v>4.359999999999999</v>
      </c>
      <c r="F15" s="111"/>
      <c r="G15" s="111"/>
      <c r="H15" s="111"/>
      <c r="I15" s="111"/>
      <c r="J15" s="111"/>
      <c r="K15" s="211"/>
    </row>
    <row r="16" spans="1:11" ht="13.5" customHeight="1">
      <c r="A16" s="220">
        <v>2080801</v>
      </c>
      <c r="B16" s="220"/>
      <c r="C16" s="115" t="s">
        <v>91</v>
      </c>
      <c r="D16" s="111">
        <v>2.23</v>
      </c>
      <c r="E16" s="111">
        <v>2.23</v>
      </c>
      <c r="F16" s="111"/>
      <c r="G16" s="111"/>
      <c r="H16" s="111"/>
      <c r="I16" s="111"/>
      <c r="J16" s="111"/>
      <c r="K16" s="211"/>
    </row>
    <row r="17" spans="1:11" ht="13.5" customHeight="1">
      <c r="A17" s="220">
        <v>2080899</v>
      </c>
      <c r="B17" s="220"/>
      <c r="C17" s="115" t="s">
        <v>92</v>
      </c>
      <c r="D17" s="111">
        <v>2.13</v>
      </c>
      <c r="E17" s="111">
        <v>2.13</v>
      </c>
      <c r="F17" s="111"/>
      <c r="G17" s="111"/>
      <c r="H17" s="111"/>
      <c r="I17" s="111"/>
      <c r="J17" s="111"/>
      <c r="K17" s="211"/>
    </row>
    <row r="18" spans="1:11" ht="13.5" customHeight="1">
      <c r="A18" s="220">
        <v>210</v>
      </c>
      <c r="B18" s="220"/>
      <c r="C18" s="115" t="s">
        <v>93</v>
      </c>
      <c r="D18" s="111">
        <f>D19</f>
        <v>5.96</v>
      </c>
      <c r="E18" s="111">
        <f>E19</f>
        <v>5.96</v>
      </c>
      <c r="F18" s="111"/>
      <c r="G18" s="111"/>
      <c r="H18" s="111"/>
      <c r="I18" s="111"/>
      <c r="J18" s="111"/>
      <c r="K18" s="211"/>
    </row>
    <row r="19" spans="1:11" ht="13.5" customHeight="1">
      <c r="A19" s="220">
        <v>21005</v>
      </c>
      <c r="B19" s="220"/>
      <c r="C19" s="115" t="s">
        <v>94</v>
      </c>
      <c r="D19" s="111">
        <f>D20+D21</f>
        <v>5.96</v>
      </c>
      <c r="E19" s="111">
        <f>E20+E21</f>
        <v>5.96</v>
      </c>
      <c r="F19" s="111"/>
      <c r="G19" s="111"/>
      <c r="H19" s="111"/>
      <c r="I19" s="111"/>
      <c r="J19" s="111"/>
      <c r="K19" s="211"/>
    </row>
    <row r="20" spans="1:11" ht="13.5" customHeight="1">
      <c r="A20" s="220">
        <v>2100501</v>
      </c>
      <c r="B20" s="220"/>
      <c r="C20" s="115" t="s">
        <v>95</v>
      </c>
      <c r="D20" s="111">
        <v>2.69</v>
      </c>
      <c r="E20" s="111">
        <v>2.69</v>
      </c>
      <c r="F20" s="111"/>
      <c r="G20" s="111"/>
      <c r="H20" s="111"/>
      <c r="I20" s="111"/>
      <c r="J20" s="111"/>
      <c r="K20" s="211"/>
    </row>
    <row r="21" spans="1:11" ht="13.5" customHeight="1">
      <c r="A21" s="220">
        <v>2100502</v>
      </c>
      <c r="B21" s="220"/>
      <c r="C21" s="115" t="s">
        <v>96</v>
      </c>
      <c r="D21" s="111">
        <v>3.27</v>
      </c>
      <c r="E21" s="111">
        <v>3.27</v>
      </c>
      <c r="F21" s="111"/>
      <c r="G21" s="111"/>
      <c r="H21" s="111"/>
      <c r="I21" s="111"/>
      <c r="J21" s="111"/>
      <c r="K21" s="211"/>
    </row>
    <row r="22" spans="1:11" ht="13.5" customHeight="1">
      <c r="A22" s="220">
        <v>213</v>
      </c>
      <c r="B22" s="220"/>
      <c r="C22" s="115" t="s">
        <v>97</v>
      </c>
      <c r="D22" s="111">
        <f>D23</f>
        <v>96.52000000000001</v>
      </c>
      <c r="E22" s="111">
        <f>E23</f>
        <v>96.52000000000001</v>
      </c>
      <c r="F22" s="111"/>
      <c r="G22" s="111"/>
      <c r="H22" s="111"/>
      <c r="I22" s="111"/>
      <c r="J22" s="111"/>
      <c r="K22" s="211"/>
    </row>
    <row r="23" spans="1:11" ht="13.5" customHeight="1">
      <c r="A23" s="220">
        <v>21301</v>
      </c>
      <c r="B23" s="220"/>
      <c r="C23" s="115" t="s">
        <v>98</v>
      </c>
      <c r="D23" s="111">
        <f>D24+D25+D26</f>
        <v>96.52000000000001</v>
      </c>
      <c r="E23" s="111">
        <f>E24+E25+E26</f>
        <v>96.52000000000001</v>
      </c>
      <c r="F23" s="111"/>
      <c r="G23" s="111"/>
      <c r="H23" s="111"/>
      <c r="I23" s="111"/>
      <c r="J23" s="111"/>
      <c r="K23" s="211"/>
    </row>
    <row r="24" spans="1:11" ht="13.5" customHeight="1">
      <c r="A24" s="220">
        <v>2130104</v>
      </c>
      <c r="B24" s="220"/>
      <c r="C24" s="115" t="s">
        <v>99</v>
      </c>
      <c r="D24" s="111">
        <v>0.84</v>
      </c>
      <c r="E24" s="111">
        <v>0.84</v>
      </c>
      <c r="F24" s="111"/>
      <c r="G24" s="111"/>
      <c r="H24" s="111"/>
      <c r="I24" s="111"/>
      <c r="J24" s="111"/>
      <c r="K24" s="211"/>
    </row>
    <row r="25" spans="1:11" ht="13.5" customHeight="1">
      <c r="A25" s="220">
        <v>2130106</v>
      </c>
      <c r="B25" s="220"/>
      <c r="C25" s="115" t="s">
        <v>100</v>
      </c>
      <c r="D25" s="111">
        <v>60.09</v>
      </c>
      <c r="E25" s="111">
        <v>60.09</v>
      </c>
      <c r="F25" s="111"/>
      <c r="G25" s="111"/>
      <c r="H25" s="111"/>
      <c r="I25" s="111"/>
      <c r="J25" s="111"/>
      <c r="K25" s="211"/>
    </row>
    <row r="26" spans="1:11" ht="13.5" customHeight="1">
      <c r="A26" s="220">
        <v>2130199</v>
      </c>
      <c r="B26" s="220"/>
      <c r="C26" s="115" t="s">
        <v>101</v>
      </c>
      <c r="D26" s="111">
        <v>35.59</v>
      </c>
      <c r="E26" s="111">
        <v>35.59</v>
      </c>
      <c r="F26" s="111"/>
      <c r="G26" s="111"/>
      <c r="H26" s="111"/>
      <c r="I26" s="111"/>
      <c r="J26" s="111"/>
      <c r="K26" s="211"/>
    </row>
    <row r="27" spans="1:11" ht="13.5" customHeight="1">
      <c r="A27" s="220">
        <v>221</v>
      </c>
      <c r="B27" s="220"/>
      <c r="C27" s="115" t="s">
        <v>102</v>
      </c>
      <c r="D27" s="111">
        <f>D28</f>
        <v>6.15</v>
      </c>
      <c r="E27" s="111">
        <f>E28</f>
        <v>6.15</v>
      </c>
      <c r="F27" s="111"/>
      <c r="G27" s="111"/>
      <c r="H27" s="111"/>
      <c r="I27" s="111"/>
      <c r="J27" s="111"/>
      <c r="K27" s="211"/>
    </row>
    <row r="28" spans="1:11" ht="13.5" customHeight="1">
      <c r="A28" s="220">
        <v>22102</v>
      </c>
      <c r="B28" s="220"/>
      <c r="C28" s="115" t="s">
        <v>103</v>
      </c>
      <c r="D28" s="111">
        <f>D29</f>
        <v>6.15</v>
      </c>
      <c r="E28" s="111">
        <f>E29</f>
        <v>6.15</v>
      </c>
      <c r="F28" s="111"/>
      <c r="G28" s="111"/>
      <c r="H28" s="111"/>
      <c r="I28" s="111"/>
      <c r="J28" s="111"/>
      <c r="K28" s="211"/>
    </row>
    <row r="29" spans="1:11" ht="13.5" customHeight="1">
      <c r="A29" s="220">
        <v>2210201</v>
      </c>
      <c r="B29" s="220"/>
      <c r="C29" s="115" t="s">
        <v>104</v>
      </c>
      <c r="D29" s="111">
        <v>6.15</v>
      </c>
      <c r="E29" s="111">
        <v>6.15</v>
      </c>
      <c r="F29" s="111"/>
      <c r="G29" s="111"/>
      <c r="H29" s="111"/>
      <c r="I29" s="111"/>
      <c r="J29" s="111"/>
      <c r="K29" s="211"/>
    </row>
    <row r="30" spans="1:11" ht="13.5" customHeight="1">
      <c r="A30" s="220">
        <v>229</v>
      </c>
      <c r="B30" s="220"/>
      <c r="C30" s="115" t="s">
        <v>105</v>
      </c>
      <c r="D30" s="111">
        <f>D31</f>
        <v>2</v>
      </c>
      <c r="E30" s="111">
        <f>E31</f>
        <v>2</v>
      </c>
      <c r="F30" s="111"/>
      <c r="G30" s="111"/>
      <c r="H30" s="111"/>
      <c r="I30" s="111"/>
      <c r="J30" s="111"/>
      <c r="K30" s="211"/>
    </row>
    <row r="31" spans="1:11" ht="13.5" customHeight="1">
      <c r="A31" s="220">
        <v>22999</v>
      </c>
      <c r="B31" s="220"/>
      <c r="C31" s="115" t="s">
        <v>105</v>
      </c>
      <c r="D31" s="111">
        <f>D32</f>
        <v>2</v>
      </c>
      <c r="E31" s="111">
        <f>E32</f>
        <v>2</v>
      </c>
      <c r="F31" s="111"/>
      <c r="G31" s="111"/>
      <c r="H31" s="111"/>
      <c r="I31" s="111"/>
      <c r="J31" s="111"/>
      <c r="K31" s="211"/>
    </row>
    <row r="32" spans="1:11" ht="13.5" customHeight="1">
      <c r="A32" s="114">
        <v>2299901</v>
      </c>
      <c r="B32" s="114"/>
      <c r="C32" s="115" t="s">
        <v>106</v>
      </c>
      <c r="D32" s="111">
        <v>2</v>
      </c>
      <c r="E32" s="111">
        <v>2</v>
      </c>
      <c r="F32" s="111"/>
      <c r="G32" s="111"/>
      <c r="H32" s="111"/>
      <c r="I32" s="111"/>
      <c r="J32" s="111"/>
      <c r="K32" s="211"/>
    </row>
    <row r="33" spans="1:9" ht="73.5" customHeight="1">
      <c r="A33" s="121" t="s">
        <v>107</v>
      </c>
      <c r="B33" s="221"/>
      <c r="C33" s="221"/>
      <c r="D33" s="221"/>
      <c r="E33" s="221"/>
      <c r="F33" s="221"/>
      <c r="G33" s="221"/>
      <c r="H33" s="221"/>
      <c r="I33" s="221"/>
    </row>
  </sheetData>
  <sheetProtection/>
  <mergeCells count="38">
    <mergeCell ref="A1:J1"/>
    <mergeCell ref="A4:C4"/>
    <mergeCell ref="A7:C7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I33"/>
    <mergeCell ref="C5:C6"/>
    <mergeCell ref="D4:D6"/>
    <mergeCell ref="E4:E6"/>
    <mergeCell ref="F4:F6"/>
    <mergeCell ref="G4:G6"/>
    <mergeCell ref="H4:H6"/>
    <mergeCell ref="I4:I6"/>
    <mergeCell ref="J4:J6"/>
    <mergeCell ref="A5:B6"/>
  </mergeCells>
  <printOptions horizontalCentered="1"/>
  <pageMargins left="0.35" right="0.35" top="0.32" bottom="0.29" header="0.26" footer="0.2"/>
  <pageSetup horizontalDpi="600" verticalDpi="6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"/>
  <sheetViews>
    <sheetView workbookViewId="0" topLeftCell="A1">
      <selection activeCell="G22" sqref="G22"/>
    </sheetView>
  </sheetViews>
  <sheetFormatPr defaultColWidth="9.00390625" defaultRowHeight="14.25"/>
  <cols>
    <col min="1" max="1" width="5.625" style="178" customWidth="1"/>
    <col min="2" max="2" width="4.75390625" style="178" customWidth="1"/>
    <col min="3" max="3" width="20.375" style="179" customWidth="1"/>
    <col min="4" max="4" width="14.375" style="179" customWidth="1"/>
    <col min="5" max="9" width="14.625" style="179" customWidth="1"/>
    <col min="10" max="16384" width="9.00390625" style="179" customWidth="1"/>
  </cols>
  <sheetData>
    <row r="1" spans="1:9" s="175" customFormat="1" ht="18.75" customHeight="1">
      <c r="A1" s="180" t="s">
        <v>108</v>
      </c>
      <c r="B1" s="180"/>
      <c r="C1" s="180"/>
      <c r="D1" s="180"/>
      <c r="E1" s="180"/>
      <c r="F1" s="180"/>
      <c r="G1" s="180"/>
      <c r="H1" s="180"/>
      <c r="I1" s="180"/>
    </row>
    <row r="2" spans="1:9" ht="14.25" customHeight="1">
      <c r="A2" s="181"/>
      <c r="B2" s="181"/>
      <c r="C2" s="182"/>
      <c r="D2" s="182"/>
      <c r="E2" s="182"/>
      <c r="F2" s="182"/>
      <c r="G2" s="182"/>
      <c r="H2" s="182"/>
      <c r="I2" s="51" t="s">
        <v>109</v>
      </c>
    </row>
    <row r="3" spans="1:9" ht="15" customHeight="1">
      <c r="A3" s="8" t="s">
        <v>2</v>
      </c>
      <c r="B3" s="181"/>
      <c r="C3" s="182"/>
      <c r="D3" s="182"/>
      <c r="E3" s="182"/>
      <c r="F3" s="183"/>
      <c r="G3" s="182"/>
      <c r="H3" s="182"/>
      <c r="I3" s="51" t="s">
        <v>3</v>
      </c>
    </row>
    <row r="4" spans="1:10" s="176" customFormat="1" ht="13.5" customHeight="1">
      <c r="A4" s="246" t="s">
        <v>6</v>
      </c>
      <c r="B4" s="185"/>
      <c r="C4" s="185"/>
      <c r="D4" s="247" t="s">
        <v>56</v>
      </c>
      <c r="E4" s="247" t="s">
        <v>110</v>
      </c>
      <c r="F4" s="254" t="s">
        <v>111</v>
      </c>
      <c r="G4" s="254" t="s">
        <v>112</v>
      </c>
      <c r="H4" s="187" t="s">
        <v>113</v>
      </c>
      <c r="I4" s="255" t="s">
        <v>114</v>
      </c>
      <c r="J4" s="205"/>
    </row>
    <row r="5" spans="1:10" s="176" customFormat="1" ht="13.5" customHeight="1">
      <c r="A5" s="188" t="s">
        <v>80</v>
      </c>
      <c r="B5" s="189"/>
      <c r="C5" s="250" t="s">
        <v>81</v>
      </c>
      <c r="D5" s="191"/>
      <c r="E5" s="191"/>
      <c r="F5" s="192"/>
      <c r="G5" s="192"/>
      <c r="H5" s="192"/>
      <c r="I5" s="206"/>
      <c r="J5" s="205"/>
    </row>
    <row r="6" spans="1:10" s="176" customFormat="1" ht="13.5" customHeight="1">
      <c r="A6" s="193"/>
      <c r="B6" s="194"/>
      <c r="C6" s="195"/>
      <c r="D6" s="195"/>
      <c r="E6" s="195"/>
      <c r="F6" s="196"/>
      <c r="G6" s="196"/>
      <c r="H6" s="196"/>
      <c r="I6" s="207"/>
      <c r="J6" s="205"/>
    </row>
    <row r="7" spans="1:10" s="177" customFormat="1" ht="13.5" customHeight="1">
      <c r="A7" s="256" t="s">
        <v>82</v>
      </c>
      <c r="B7" s="198"/>
      <c r="C7" s="199"/>
      <c r="D7" s="257" t="s">
        <v>10</v>
      </c>
      <c r="E7" s="257" t="s">
        <v>11</v>
      </c>
      <c r="F7" s="257" t="s">
        <v>19</v>
      </c>
      <c r="G7" s="200" t="s">
        <v>23</v>
      </c>
      <c r="H7" s="200" t="s">
        <v>27</v>
      </c>
      <c r="I7" s="208" t="s">
        <v>31</v>
      </c>
      <c r="J7" s="209"/>
    </row>
    <row r="8" spans="1:10" ht="13.5" customHeight="1">
      <c r="A8" s="251" t="s">
        <v>83</v>
      </c>
      <c r="B8" s="109"/>
      <c r="C8" s="110"/>
      <c r="D8" s="111">
        <f>D9+D12+D18+D22+D27+D30</f>
        <v>239.29000000000002</v>
      </c>
      <c r="E8" s="111">
        <f>E9+E12+E18+E22+E27+E30</f>
        <v>239.29000000000002</v>
      </c>
      <c r="F8" s="111"/>
      <c r="G8" s="111"/>
      <c r="H8" s="111"/>
      <c r="I8" s="210"/>
      <c r="J8" s="211"/>
    </row>
    <row r="9" spans="1:10" ht="13.5" customHeight="1">
      <c r="A9" s="32">
        <v>201</v>
      </c>
      <c r="B9" s="33"/>
      <c r="C9" s="112" t="s">
        <v>84</v>
      </c>
      <c r="D9" s="111">
        <v>1</v>
      </c>
      <c r="E9" s="111">
        <v>1</v>
      </c>
      <c r="F9" s="111"/>
      <c r="G9" s="111"/>
      <c r="H9" s="111"/>
      <c r="I9" s="210"/>
      <c r="J9" s="211"/>
    </row>
    <row r="10" spans="1:10" ht="13.5" customHeight="1">
      <c r="A10" s="32">
        <v>20132</v>
      </c>
      <c r="B10" s="33"/>
      <c r="C10" s="112" t="s">
        <v>85</v>
      </c>
      <c r="D10" s="113">
        <v>1</v>
      </c>
      <c r="E10" s="113">
        <v>1</v>
      </c>
      <c r="F10" s="111"/>
      <c r="G10" s="111"/>
      <c r="H10" s="111"/>
      <c r="I10" s="210"/>
      <c r="J10" s="211"/>
    </row>
    <row r="11" spans="1:10" ht="13.5" customHeight="1">
      <c r="A11" s="32">
        <v>2013299</v>
      </c>
      <c r="B11" s="33"/>
      <c r="C11" s="112" t="s">
        <v>86</v>
      </c>
      <c r="D11" s="111">
        <v>1</v>
      </c>
      <c r="E11" s="111">
        <v>1</v>
      </c>
      <c r="F11" s="111"/>
      <c r="G11" s="111"/>
      <c r="H11" s="111"/>
      <c r="I11" s="210"/>
      <c r="J11" s="211"/>
    </row>
    <row r="12" spans="1:10" ht="13.5" customHeight="1">
      <c r="A12" s="32">
        <v>208</v>
      </c>
      <c r="B12" s="33"/>
      <c r="C12" s="114" t="s">
        <v>87</v>
      </c>
      <c r="D12" s="111">
        <f>D13+D15</f>
        <v>127.66</v>
      </c>
      <c r="E12" s="111">
        <f>E13+E15</f>
        <v>127.66</v>
      </c>
      <c r="F12" s="111"/>
      <c r="G12" s="111"/>
      <c r="H12" s="111"/>
      <c r="I12" s="210"/>
      <c r="J12" s="211"/>
    </row>
    <row r="13" spans="1:10" ht="13.5" customHeight="1">
      <c r="A13" s="32">
        <v>20805</v>
      </c>
      <c r="B13" s="33"/>
      <c r="C13" s="115" t="s">
        <v>88</v>
      </c>
      <c r="D13" s="111">
        <f>D14</f>
        <v>123.3</v>
      </c>
      <c r="E13" s="111">
        <f>E14</f>
        <v>123.3</v>
      </c>
      <c r="F13" s="111"/>
      <c r="G13" s="111"/>
      <c r="H13" s="111"/>
      <c r="I13" s="210"/>
      <c r="J13" s="211"/>
    </row>
    <row r="14" spans="1:10" ht="13.5" customHeight="1">
      <c r="A14" s="32">
        <v>2080502</v>
      </c>
      <c r="B14" s="33"/>
      <c r="C14" s="116" t="s">
        <v>89</v>
      </c>
      <c r="D14" s="117">
        <v>123.3</v>
      </c>
      <c r="E14" s="117">
        <v>123.3</v>
      </c>
      <c r="F14" s="111"/>
      <c r="G14" s="111"/>
      <c r="H14" s="111"/>
      <c r="I14" s="210"/>
      <c r="J14" s="211"/>
    </row>
    <row r="15" spans="1:10" ht="13.5" customHeight="1">
      <c r="A15" s="32">
        <v>20808</v>
      </c>
      <c r="B15" s="33"/>
      <c r="C15" s="115" t="s">
        <v>90</v>
      </c>
      <c r="D15" s="111">
        <f>D16+D17</f>
        <v>4.359999999999999</v>
      </c>
      <c r="E15" s="111">
        <f>E16+E17</f>
        <v>4.359999999999999</v>
      </c>
      <c r="F15" s="111"/>
      <c r="G15" s="111"/>
      <c r="H15" s="111"/>
      <c r="I15" s="210"/>
      <c r="J15" s="211"/>
    </row>
    <row r="16" spans="1:10" ht="13.5" customHeight="1">
      <c r="A16" s="32">
        <v>2080801</v>
      </c>
      <c r="B16" s="33"/>
      <c r="C16" s="115" t="s">
        <v>91</v>
      </c>
      <c r="D16" s="111">
        <v>2.23</v>
      </c>
      <c r="E16" s="111">
        <v>2.23</v>
      </c>
      <c r="F16" s="111"/>
      <c r="G16" s="111"/>
      <c r="H16" s="111"/>
      <c r="I16" s="210"/>
      <c r="J16" s="211"/>
    </row>
    <row r="17" spans="1:10" ht="13.5" customHeight="1">
      <c r="A17" s="32">
        <v>2080899</v>
      </c>
      <c r="B17" s="33"/>
      <c r="C17" s="115" t="s">
        <v>92</v>
      </c>
      <c r="D17" s="111">
        <v>2.13</v>
      </c>
      <c r="E17" s="111">
        <v>2.13</v>
      </c>
      <c r="F17" s="111"/>
      <c r="G17" s="111"/>
      <c r="H17" s="111"/>
      <c r="I17" s="210"/>
      <c r="J17" s="211"/>
    </row>
    <row r="18" spans="1:10" ht="13.5" customHeight="1">
      <c r="A18" s="32">
        <v>210</v>
      </c>
      <c r="B18" s="33"/>
      <c r="C18" s="115" t="s">
        <v>93</v>
      </c>
      <c r="D18" s="111">
        <f>D19</f>
        <v>5.96</v>
      </c>
      <c r="E18" s="111">
        <f>E19</f>
        <v>5.96</v>
      </c>
      <c r="F18" s="111"/>
      <c r="G18" s="111"/>
      <c r="H18" s="111"/>
      <c r="I18" s="210"/>
      <c r="J18" s="211"/>
    </row>
    <row r="19" spans="1:10" ht="13.5" customHeight="1">
      <c r="A19" s="32">
        <v>21005</v>
      </c>
      <c r="B19" s="33"/>
      <c r="C19" s="115" t="s">
        <v>94</v>
      </c>
      <c r="D19" s="111">
        <f>D20+D21</f>
        <v>5.96</v>
      </c>
      <c r="E19" s="111">
        <f>E20+E21</f>
        <v>5.96</v>
      </c>
      <c r="F19" s="111"/>
      <c r="G19" s="111"/>
      <c r="H19" s="111"/>
      <c r="I19" s="210"/>
      <c r="J19" s="211"/>
    </row>
    <row r="20" spans="1:10" ht="13.5" customHeight="1">
      <c r="A20" s="32">
        <v>2100501</v>
      </c>
      <c r="B20" s="33"/>
      <c r="C20" s="115" t="s">
        <v>95</v>
      </c>
      <c r="D20" s="111">
        <v>2.69</v>
      </c>
      <c r="E20" s="111">
        <v>2.69</v>
      </c>
      <c r="F20" s="111"/>
      <c r="G20" s="111"/>
      <c r="H20" s="111"/>
      <c r="I20" s="210"/>
      <c r="J20" s="211"/>
    </row>
    <row r="21" spans="1:10" ht="13.5" customHeight="1">
      <c r="A21" s="32">
        <v>2100502</v>
      </c>
      <c r="B21" s="33"/>
      <c r="C21" s="115" t="s">
        <v>96</v>
      </c>
      <c r="D21" s="111">
        <v>3.27</v>
      </c>
      <c r="E21" s="111">
        <v>3.27</v>
      </c>
      <c r="F21" s="111"/>
      <c r="G21" s="111"/>
      <c r="H21" s="111"/>
      <c r="I21" s="210"/>
      <c r="J21" s="211"/>
    </row>
    <row r="22" spans="1:10" ht="13.5" customHeight="1">
      <c r="A22" s="32">
        <v>213</v>
      </c>
      <c r="B22" s="33"/>
      <c r="C22" s="115" t="s">
        <v>97</v>
      </c>
      <c r="D22" s="111">
        <f>D23</f>
        <v>96.52000000000001</v>
      </c>
      <c r="E22" s="111">
        <f>E23</f>
        <v>96.52000000000001</v>
      </c>
      <c r="F22" s="111"/>
      <c r="G22" s="111"/>
      <c r="H22" s="111"/>
      <c r="I22" s="210"/>
      <c r="J22" s="211"/>
    </row>
    <row r="23" spans="1:10" ht="13.5" customHeight="1">
      <c r="A23" s="32">
        <v>21301</v>
      </c>
      <c r="B23" s="33"/>
      <c r="C23" s="115" t="s">
        <v>98</v>
      </c>
      <c r="D23" s="111">
        <f>D24+D25+D26</f>
        <v>96.52000000000001</v>
      </c>
      <c r="E23" s="111">
        <f>E24+E25+E26</f>
        <v>96.52000000000001</v>
      </c>
      <c r="F23" s="111"/>
      <c r="G23" s="111"/>
      <c r="H23" s="111"/>
      <c r="I23" s="210"/>
      <c r="J23" s="211"/>
    </row>
    <row r="24" spans="1:10" ht="13.5" customHeight="1">
      <c r="A24" s="32">
        <v>2130104</v>
      </c>
      <c r="B24" s="33"/>
      <c r="C24" s="115" t="s">
        <v>99</v>
      </c>
      <c r="D24" s="111">
        <v>0.84</v>
      </c>
      <c r="E24" s="111">
        <v>0.84</v>
      </c>
      <c r="F24" s="111"/>
      <c r="G24" s="111"/>
      <c r="H24" s="111"/>
      <c r="I24" s="210"/>
      <c r="J24" s="211"/>
    </row>
    <row r="25" spans="1:10" ht="13.5" customHeight="1">
      <c r="A25" s="32">
        <v>2130106</v>
      </c>
      <c r="B25" s="33"/>
      <c r="C25" s="115" t="s">
        <v>100</v>
      </c>
      <c r="D25" s="111">
        <v>60.09</v>
      </c>
      <c r="E25" s="111">
        <v>60.09</v>
      </c>
      <c r="F25" s="111"/>
      <c r="G25" s="111"/>
      <c r="H25" s="111"/>
      <c r="I25" s="210"/>
      <c r="J25" s="211"/>
    </row>
    <row r="26" spans="1:10" ht="13.5" customHeight="1">
      <c r="A26" s="32">
        <v>2130199</v>
      </c>
      <c r="B26" s="33"/>
      <c r="C26" s="115" t="s">
        <v>101</v>
      </c>
      <c r="D26" s="111">
        <v>35.59</v>
      </c>
      <c r="E26" s="111">
        <v>35.59</v>
      </c>
      <c r="F26" s="111"/>
      <c r="G26" s="111"/>
      <c r="H26" s="111"/>
      <c r="I26" s="210"/>
      <c r="J26" s="211"/>
    </row>
    <row r="27" spans="1:10" ht="13.5" customHeight="1">
      <c r="A27" s="32">
        <v>221</v>
      </c>
      <c r="B27" s="33"/>
      <c r="C27" s="115" t="s">
        <v>102</v>
      </c>
      <c r="D27" s="111">
        <f>D28</f>
        <v>6.15</v>
      </c>
      <c r="E27" s="111">
        <f>E28</f>
        <v>6.15</v>
      </c>
      <c r="F27" s="111"/>
      <c r="G27" s="111"/>
      <c r="H27" s="111"/>
      <c r="I27" s="210"/>
      <c r="J27" s="211"/>
    </row>
    <row r="28" spans="1:10" ht="13.5" customHeight="1">
      <c r="A28" s="32">
        <v>22102</v>
      </c>
      <c r="B28" s="33"/>
      <c r="C28" s="115" t="s">
        <v>103</v>
      </c>
      <c r="D28" s="111">
        <f>D29</f>
        <v>6.15</v>
      </c>
      <c r="E28" s="111">
        <f>E29</f>
        <v>6.15</v>
      </c>
      <c r="F28" s="111"/>
      <c r="G28" s="111"/>
      <c r="H28" s="111"/>
      <c r="I28" s="210"/>
      <c r="J28" s="211"/>
    </row>
    <row r="29" spans="1:10" ht="13.5" customHeight="1">
      <c r="A29" s="32">
        <v>2210201</v>
      </c>
      <c r="B29" s="33"/>
      <c r="C29" s="115" t="s">
        <v>104</v>
      </c>
      <c r="D29" s="111">
        <v>6.15</v>
      </c>
      <c r="E29" s="111">
        <v>6.15</v>
      </c>
      <c r="F29" s="111"/>
      <c r="G29" s="111"/>
      <c r="H29" s="111"/>
      <c r="I29" s="210"/>
      <c r="J29" s="211"/>
    </row>
    <row r="30" spans="1:10" ht="13.5" customHeight="1">
      <c r="A30" s="32">
        <v>229</v>
      </c>
      <c r="B30" s="33"/>
      <c r="C30" s="115" t="s">
        <v>105</v>
      </c>
      <c r="D30" s="111">
        <f>D31</f>
        <v>2</v>
      </c>
      <c r="E30" s="111">
        <f>E31</f>
        <v>2</v>
      </c>
      <c r="F30" s="111"/>
      <c r="G30" s="111"/>
      <c r="H30" s="111"/>
      <c r="I30" s="210"/>
      <c r="J30" s="211"/>
    </row>
    <row r="31" spans="1:10" ht="13.5" customHeight="1">
      <c r="A31" s="32">
        <v>22999</v>
      </c>
      <c r="B31" s="33"/>
      <c r="C31" s="115" t="s">
        <v>105</v>
      </c>
      <c r="D31" s="111">
        <f>D32</f>
        <v>2</v>
      </c>
      <c r="E31" s="111">
        <f>E32</f>
        <v>2</v>
      </c>
      <c r="F31" s="111"/>
      <c r="G31" s="111"/>
      <c r="H31" s="111"/>
      <c r="I31" s="210"/>
      <c r="J31" s="211"/>
    </row>
    <row r="32" spans="1:10" ht="13.5" customHeight="1">
      <c r="A32" s="119">
        <v>2299901</v>
      </c>
      <c r="B32" s="120"/>
      <c r="C32" s="115" t="s">
        <v>106</v>
      </c>
      <c r="D32" s="111">
        <v>2</v>
      </c>
      <c r="E32" s="111">
        <v>2</v>
      </c>
      <c r="F32" s="111"/>
      <c r="G32" s="111"/>
      <c r="H32" s="111"/>
      <c r="I32" s="210"/>
      <c r="J32" s="211"/>
    </row>
    <row r="33" spans="1:9" ht="72" customHeight="1">
      <c r="A33" s="201" t="s">
        <v>115</v>
      </c>
      <c r="B33" s="202"/>
      <c r="C33" s="202"/>
      <c r="D33" s="202"/>
      <c r="E33" s="202"/>
      <c r="F33" s="202"/>
      <c r="G33" s="202"/>
      <c r="H33" s="202"/>
      <c r="I33" s="202"/>
    </row>
    <row r="34" ht="14.25">
      <c r="A34" s="203"/>
    </row>
    <row r="35" ht="14.25">
      <c r="A35" s="203"/>
    </row>
  </sheetData>
  <sheetProtection/>
  <mergeCells count="36">
    <mergeCell ref="A1:I1"/>
    <mergeCell ref="A4:C4"/>
    <mergeCell ref="A7:C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I33"/>
    <mergeCell ref="C5:C6"/>
    <mergeCell ref="D4:D6"/>
    <mergeCell ref="E4:E6"/>
    <mergeCell ref="F4:F6"/>
    <mergeCell ref="G4:G6"/>
    <mergeCell ref="H4:H6"/>
    <mergeCell ref="I4:I6"/>
    <mergeCell ref="A5:B6"/>
  </mergeCells>
  <printOptions horizontalCentered="1"/>
  <pageMargins left="0.35" right="0.35" top="0.28" bottom="0.29" header="0.21" footer="0.2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BreakPreview" zoomScaleSheetLayoutView="100" workbookViewId="0" topLeftCell="A5">
      <selection activeCell="H11" sqref="H11"/>
    </sheetView>
  </sheetViews>
  <sheetFormatPr defaultColWidth="9.00390625" defaultRowHeight="14.25"/>
  <cols>
    <col min="1" max="1" width="36.375" style="124" customWidth="1"/>
    <col min="2" max="2" width="4.00390625" style="124" customWidth="1"/>
    <col min="3" max="3" width="15.625" style="124" customWidth="1"/>
    <col min="4" max="4" width="35.75390625" style="124" customWidth="1"/>
    <col min="5" max="5" width="3.50390625" style="124" customWidth="1"/>
    <col min="6" max="6" width="15.625" style="124" customWidth="1"/>
    <col min="7" max="7" width="13.875" style="124" customWidth="1"/>
    <col min="8" max="8" width="15.625" style="124" customWidth="1"/>
    <col min="9" max="10" width="9.00390625" style="125" customWidth="1"/>
    <col min="11" max="16384" width="9.00390625" style="124" customWidth="1"/>
  </cols>
  <sheetData>
    <row r="1" ht="14.25">
      <c r="A1" s="126"/>
    </row>
    <row r="2" spans="1:10" s="122" customFormat="1" ht="18" customHeight="1">
      <c r="A2" s="127" t="s">
        <v>116</v>
      </c>
      <c r="B2" s="127"/>
      <c r="C2" s="127"/>
      <c r="D2" s="127"/>
      <c r="E2" s="127"/>
      <c r="F2" s="127"/>
      <c r="G2" s="127"/>
      <c r="H2" s="127"/>
      <c r="I2" s="173"/>
      <c r="J2" s="173"/>
    </row>
    <row r="3" spans="1:8" ht="9.75" customHeight="1">
      <c r="A3" s="128"/>
      <c r="B3" s="128"/>
      <c r="C3" s="128"/>
      <c r="D3" s="128"/>
      <c r="E3" s="128"/>
      <c r="F3" s="128"/>
      <c r="G3" s="128"/>
      <c r="H3" s="51" t="s">
        <v>117</v>
      </c>
    </row>
    <row r="4" spans="1:8" ht="15" customHeight="1">
      <c r="A4" s="8" t="s">
        <v>2</v>
      </c>
      <c r="B4" s="128"/>
      <c r="C4" s="128"/>
      <c r="D4" s="128"/>
      <c r="E4" s="128"/>
      <c r="F4" s="128"/>
      <c r="G4" s="128"/>
      <c r="H4" s="51" t="s">
        <v>3</v>
      </c>
    </row>
    <row r="5" spans="1:10" s="123" customFormat="1" ht="19.5" customHeight="1">
      <c r="A5" s="233" t="s">
        <v>4</v>
      </c>
      <c r="B5" s="130"/>
      <c r="C5" s="130"/>
      <c r="D5" s="234" t="s">
        <v>5</v>
      </c>
      <c r="E5" s="130"/>
      <c r="F5" s="131"/>
      <c r="G5" s="131"/>
      <c r="H5" s="132"/>
      <c r="I5" s="174"/>
      <c r="J5" s="174"/>
    </row>
    <row r="6" spans="1:10" s="123" customFormat="1" ht="31.5" customHeight="1">
      <c r="A6" s="235" t="s">
        <v>6</v>
      </c>
      <c r="B6" s="258" t="s">
        <v>7</v>
      </c>
      <c r="C6" s="135" t="s">
        <v>118</v>
      </c>
      <c r="D6" s="237" t="s">
        <v>6</v>
      </c>
      <c r="E6" s="258" t="s">
        <v>7</v>
      </c>
      <c r="F6" s="135" t="s">
        <v>83</v>
      </c>
      <c r="G6" s="136" t="s">
        <v>119</v>
      </c>
      <c r="H6" s="137" t="s">
        <v>120</v>
      </c>
      <c r="I6" s="174"/>
      <c r="J6" s="174"/>
    </row>
    <row r="7" spans="1:10" s="123" customFormat="1" ht="19.5" customHeight="1">
      <c r="A7" s="235" t="s">
        <v>9</v>
      </c>
      <c r="B7" s="135"/>
      <c r="C7" s="237" t="s">
        <v>10</v>
      </c>
      <c r="D7" s="237" t="s">
        <v>9</v>
      </c>
      <c r="E7" s="135"/>
      <c r="F7" s="138">
        <v>2</v>
      </c>
      <c r="G7" s="138">
        <v>3</v>
      </c>
      <c r="H7" s="139">
        <v>4</v>
      </c>
      <c r="I7" s="174"/>
      <c r="J7" s="174"/>
    </row>
    <row r="8" spans="1:10" s="123" customFormat="1" ht="19.5" customHeight="1">
      <c r="A8" s="239" t="s">
        <v>121</v>
      </c>
      <c r="B8" s="259" t="s">
        <v>10</v>
      </c>
      <c r="C8" s="142">
        <v>239.29</v>
      </c>
      <c r="D8" s="241" t="s">
        <v>13</v>
      </c>
      <c r="E8" s="144">
        <v>20</v>
      </c>
      <c r="F8" s="145">
        <v>1</v>
      </c>
      <c r="G8" s="145">
        <v>1</v>
      </c>
      <c r="H8" s="146"/>
      <c r="I8" s="174"/>
      <c r="J8" s="174"/>
    </row>
    <row r="9" spans="1:10" s="123" customFormat="1" ht="19.5" customHeight="1">
      <c r="A9" s="147" t="s">
        <v>122</v>
      </c>
      <c r="B9" s="259" t="s">
        <v>11</v>
      </c>
      <c r="C9" s="142"/>
      <c r="D9" s="241" t="s">
        <v>16</v>
      </c>
      <c r="E9" s="144">
        <v>21</v>
      </c>
      <c r="F9" s="148"/>
      <c r="G9" s="148"/>
      <c r="H9" s="146"/>
      <c r="I9" s="174"/>
      <c r="J9" s="174"/>
    </row>
    <row r="10" spans="1:10" s="123" customFormat="1" ht="19.5" customHeight="1">
      <c r="A10" s="147"/>
      <c r="B10" s="259" t="s">
        <v>19</v>
      </c>
      <c r="C10" s="142"/>
      <c r="D10" s="241" t="s">
        <v>20</v>
      </c>
      <c r="E10" s="144">
        <v>22</v>
      </c>
      <c r="F10" s="148"/>
      <c r="G10" s="148"/>
      <c r="H10" s="146"/>
      <c r="I10" s="174"/>
      <c r="J10" s="174"/>
    </row>
    <row r="11" spans="1:10" s="123" customFormat="1" ht="19.5" customHeight="1">
      <c r="A11" s="147"/>
      <c r="B11" s="259" t="s">
        <v>23</v>
      </c>
      <c r="C11" s="142"/>
      <c r="D11" s="241" t="s">
        <v>24</v>
      </c>
      <c r="E11" s="144">
        <v>23</v>
      </c>
      <c r="F11" s="148"/>
      <c r="G11" s="148"/>
      <c r="H11" s="146"/>
      <c r="I11" s="174"/>
      <c r="J11" s="174"/>
    </row>
    <row r="12" spans="1:10" s="123" customFormat="1" ht="19.5" customHeight="1">
      <c r="A12" s="147"/>
      <c r="B12" s="259" t="s">
        <v>27</v>
      </c>
      <c r="C12" s="142"/>
      <c r="D12" s="241" t="s">
        <v>28</v>
      </c>
      <c r="E12" s="144">
        <v>24</v>
      </c>
      <c r="F12" s="148"/>
      <c r="G12" s="148"/>
      <c r="H12" s="146"/>
      <c r="I12" s="174"/>
      <c r="J12" s="174"/>
    </row>
    <row r="13" spans="1:10" s="123" customFormat="1" ht="19.5" customHeight="1">
      <c r="A13" s="147"/>
      <c r="B13" s="259" t="s">
        <v>31</v>
      </c>
      <c r="C13" s="142"/>
      <c r="D13" s="241" t="s">
        <v>32</v>
      </c>
      <c r="E13" s="144">
        <v>25</v>
      </c>
      <c r="F13" s="148"/>
      <c r="G13" s="148"/>
      <c r="H13" s="146"/>
      <c r="I13" s="174"/>
      <c r="J13" s="174"/>
    </row>
    <row r="14" spans="1:10" s="123" customFormat="1" ht="19.5" customHeight="1">
      <c r="A14" s="147"/>
      <c r="B14" s="259" t="s">
        <v>34</v>
      </c>
      <c r="C14" s="142"/>
      <c r="D14" s="143" t="s">
        <v>35</v>
      </c>
      <c r="E14" s="144">
        <v>26</v>
      </c>
      <c r="F14" s="145">
        <v>127.66</v>
      </c>
      <c r="G14" s="145">
        <v>127.66</v>
      </c>
      <c r="H14" s="146"/>
      <c r="I14" s="174"/>
      <c r="J14" s="174"/>
    </row>
    <row r="15" spans="1:10" s="123" customFormat="1" ht="19.5" customHeight="1">
      <c r="A15" s="147"/>
      <c r="B15" s="259" t="s">
        <v>37</v>
      </c>
      <c r="C15" s="142"/>
      <c r="D15" s="143" t="s">
        <v>38</v>
      </c>
      <c r="E15" s="144">
        <v>27</v>
      </c>
      <c r="F15" s="145">
        <v>5.96</v>
      </c>
      <c r="G15" s="145">
        <v>5.96</v>
      </c>
      <c r="H15" s="146"/>
      <c r="I15" s="174"/>
      <c r="J15" s="174"/>
    </row>
    <row r="16" spans="1:10" s="123" customFormat="1" ht="19.5" customHeight="1">
      <c r="A16" s="147"/>
      <c r="B16" s="259" t="s">
        <v>40</v>
      </c>
      <c r="C16" s="142"/>
      <c r="D16" s="143" t="s">
        <v>41</v>
      </c>
      <c r="E16" s="144">
        <v>28</v>
      </c>
      <c r="F16" s="145">
        <v>96.52</v>
      </c>
      <c r="G16" s="145">
        <v>96.52</v>
      </c>
      <c r="H16" s="146"/>
      <c r="I16" s="174"/>
      <c r="J16" s="174"/>
    </row>
    <row r="17" spans="1:10" s="123" customFormat="1" ht="19.5" customHeight="1">
      <c r="A17" s="147"/>
      <c r="B17" s="259" t="s">
        <v>43</v>
      </c>
      <c r="C17" s="142"/>
      <c r="D17" s="143" t="s">
        <v>44</v>
      </c>
      <c r="E17" s="144">
        <v>29</v>
      </c>
      <c r="F17" s="145">
        <v>6.15</v>
      </c>
      <c r="G17" s="145">
        <v>6.15</v>
      </c>
      <c r="H17" s="146"/>
      <c r="I17" s="174"/>
      <c r="J17" s="174"/>
    </row>
    <row r="18" spans="1:10" s="123" customFormat="1" ht="19.5" customHeight="1">
      <c r="A18" s="147"/>
      <c r="B18" s="259" t="s">
        <v>46</v>
      </c>
      <c r="C18" s="142"/>
      <c r="D18" s="143" t="s">
        <v>47</v>
      </c>
      <c r="E18" s="144">
        <v>30</v>
      </c>
      <c r="F18" s="145">
        <v>2</v>
      </c>
      <c r="G18" s="145">
        <v>2</v>
      </c>
      <c r="H18" s="146"/>
      <c r="I18" s="174"/>
      <c r="J18" s="174"/>
    </row>
    <row r="19" spans="1:10" s="123" customFormat="1" ht="19.5" customHeight="1">
      <c r="A19" s="147"/>
      <c r="B19" s="259" t="s">
        <v>49</v>
      </c>
      <c r="C19" s="142"/>
      <c r="D19" s="149" t="s">
        <v>50</v>
      </c>
      <c r="E19" s="144">
        <v>31</v>
      </c>
      <c r="F19" s="145"/>
      <c r="G19" s="145"/>
      <c r="H19" s="146"/>
      <c r="I19" s="174"/>
      <c r="J19" s="174"/>
    </row>
    <row r="20" spans="1:10" s="123" customFormat="1" ht="19.5" customHeight="1">
      <c r="A20" s="140"/>
      <c r="B20" s="259" t="s">
        <v>52</v>
      </c>
      <c r="C20" s="150"/>
      <c r="D20" s="151"/>
      <c r="E20" s="144">
        <v>32</v>
      </c>
      <c r="F20" s="152"/>
      <c r="G20" s="144"/>
      <c r="H20" s="153"/>
      <c r="I20" s="174"/>
      <c r="J20" s="174"/>
    </row>
    <row r="21" spans="1:10" s="123" customFormat="1" ht="19.5" customHeight="1">
      <c r="A21" s="242" t="s">
        <v>54</v>
      </c>
      <c r="B21" s="259" t="s">
        <v>55</v>
      </c>
      <c r="C21" s="142">
        <v>239.29</v>
      </c>
      <c r="D21" s="243" t="s">
        <v>56</v>
      </c>
      <c r="E21" s="144">
        <v>33</v>
      </c>
      <c r="F21" s="152">
        <f>G21</f>
        <v>239.29</v>
      </c>
      <c r="G21" s="144">
        <f>SUM(G8:G20)</f>
        <v>239.29</v>
      </c>
      <c r="H21" s="156"/>
      <c r="I21" s="174"/>
      <c r="J21" s="174"/>
    </row>
    <row r="22" spans="1:10" s="123" customFormat="1" ht="19.5" customHeight="1">
      <c r="A22" s="157" t="s">
        <v>123</v>
      </c>
      <c r="B22" s="259" t="s">
        <v>59</v>
      </c>
      <c r="C22" s="142"/>
      <c r="D22" s="158" t="s">
        <v>124</v>
      </c>
      <c r="E22" s="144">
        <v>34</v>
      </c>
      <c r="F22" s="152"/>
      <c r="G22" s="144"/>
      <c r="H22" s="159"/>
      <c r="I22" s="174"/>
      <c r="J22" s="174"/>
    </row>
    <row r="23" spans="1:10" s="123" customFormat="1" ht="19.5" customHeight="1">
      <c r="A23" s="157" t="s">
        <v>125</v>
      </c>
      <c r="B23" s="259" t="s">
        <v>63</v>
      </c>
      <c r="C23" s="142"/>
      <c r="D23" s="151"/>
      <c r="E23" s="144">
        <v>35</v>
      </c>
      <c r="F23" s="152"/>
      <c r="G23" s="144"/>
      <c r="H23" s="159"/>
      <c r="I23" s="174"/>
      <c r="J23" s="174"/>
    </row>
    <row r="24" spans="1:10" s="123" customFormat="1" ht="19.5" customHeight="1">
      <c r="A24" s="160" t="s">
        <v>126</v>
      </c>
      <c r="B24" s="259" t="s">
        <v>66</v>
      </c>
      <c r="C24" s="161"/>
      <c r="D24" s="162"/>
      <c r="E24" s="144">
        <v>36</v>
      </c>
      <c r="F24" s="163"/>
      <c r="G24" s="144"/>
      <c r="H24" s="164"/>
      <c r="I24" s="174"/>
      <c r="J24" s="174"/>
    </row>
    <row r="25" spans="1:10" s="123" customFormat="1" ht="19.5" customHeight="1">
      <c r="A25" s="160"/>
      <c r="B25" s="259" t="s">
        <v>69</v>
      </c>
      <c r="C25" s="161"/>
      <c r="D25" s="162"/>
      <c r="E25" s="144">
        <v>37</v>
      </c>
      <c r="F25" s="163"/>
      <c r="G25" s="144"/>
      <c r="H25" s="164"/>
      <c r="I25" s="174"/>
      <c r="J25" s="174"/>
    </row>
    <row r="26" spans="1:8" ht="19.5" customHeight="1">
      <c r="A26" s="244" t="s">
        <v>68</v>
      </c>
      <c r="B26" s="259" t="s">
        <v>14</v>
      </c>
      <c r="C26" s="166">
        <v>239.29</v>
      </c>
      <c r="D26" s="245" t="s">
        <v>68</v>
      </c>
      <c r="E26" s="144">
        <v>38</v>
      </c>
      <c r="F26" s="163">
        <f>F21</f>
        <v>239.29</v>
      </c>
      <c r="G26" s="168">
        <f>G21</f>
        <v>239.29</v>
      </c>
      <c r="H26" s="169"/>
    </row>
    <row r="27" spans="1:8" ht="76.5" customHeight="1">
      <c r="A27" s="170" t="s">
        <v>127</v>
      </c>
      <c r="B27" s="171"/>
      <c r="C27" s="171"/>
      <c r="D27" s="171"/>
      <c r="E27" s="171"/>
      <c r="F27" s="171"/>
      <c r="G27" s="172"/>
      <c r="H27" s="171"/>
    </row>
  </sheetData>
  <sheetProtection/>
  <mergeCells count="4">
    <mergeCell ref="A2:H2"/>
    <mergeCell ref="A5:C5"/>
    <mergeCell ref="D5:H5"/>
    <mergeCell ref="A27:H27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2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workbookViewId="0" topLeftCell="A1">
      <selection activeCell="D25" sqref="D25"/>
    </sheetView>
  </sheetViews>
  <sheetFormatPr defaultColWidth="9.00390625" defaultRowHeight="14.25"/>
  <cols>
    <col min="1" max="2" width="4.625" style="5" customWidth="1"/>
    <col min="3" max="3" width="22.75390625" style="5" customWidth="1"/>
    <col min="4" max="6" width="32.625" style="5" customWidth="1"/>
    <col min="7" max="16384" width="9.00390625" style="5" customWidth="1"/>
  </cols>
  <sheetData>
    <row r="1" spans="1:6" s="1" customFormat="1" ht="30" customHeight="1">
      <c r="A1" s="6" t="s">
        <v>128</v>
      </c>
      <c r="B1" s="6"/>
      <c r="C1" s="6"/>
      <c r="D1" s="6"/>
      <c r="E1" s="6"/>
      <c r="F1" s="6"/>
    </row>
    <row r="2" spans="1:6" s="2" customFormat="1" ht="10.5" customHeight="1">
      <c r="A2" s="7"/>
      <c r="B2" s="7"/>
      <c r="C2" s="7"/>
      <c r="F2" s="51" t="s">
        <v>129</v>
      </c>
    </row>
    <row r="3" spans="1:6" s="2" customFormat="1" ht="15" customHeight="1">
      <c r="A3" s="8" t="s">
        <v>2</v>
      </c>
      <c r="B3" s="7"/>
      <c r="C3" s="7"/>
      <c r="D3" s="9"/>
      <c r="E3" s="9"/>
      <c r="F3" s="51" t="s">
        <v>3</v>
      </c>
    </row>
    <row r="4" spans="1:6" s="3" customFormat="1" ht="13.5" customHeight="1">
      <c r="A4" s="11" t="s">
        <v>130</v>
      </c>
      <c r="B4" s="12"/>
      <c r="C4" s="12"/>
      <c r="D4" s="13" t="s">
        <v>56</v>
      </c>
      <c r="E4" s="14" t="s">
        <v>131</v>
      </c>
      <c r="F4" s="52" t="s">
        <v>111</v>
      </c>
    </row>
    <row r="5" spans="1:6" s="3" customFormat="1" ht="13.5" customHeight="1">
      <c r="A5" s="17" t="s">
        <v>80</v>
      </c>
      <c r="B5" s="18"/>
      <c r="C5" s="18" t="s">
        <v>81</v>
      </c>
      <c r="D5" s="19"/>
      <c r="E5" s="20"/>
      <c r="F5" s="53"/>
    </row>
    <row r="6" spans="1:6" s="3" customFormat="1" ht="13.5" customHeight="1">
      <c r="A6" s="17"/>
      <c r="B6" s="18"/>
      <c r="C6" s="18"/>
      <c r="D6" s="19"/>
      <c r="E6" s="20"/>
      <c r="F6" s="53"/>
    </row>
    <row r="7" spans="1:6" s="3" customFormat="1" ht="13.5" customHeight="1">
      <c r="A7" s="17"/>
      <c r="B7" s="18"/>
      <c r="C7" s="18"/>
      <c r="D7" s="21"/>
      <c r="E7" s="22"/>
      <c r="F7" s="54"/>
    </row>
    <row r="8" spans="1:6" s="3" customFormat="1" ht="13.5" customHeight="1">
      <c r="A8" s="23" t="s">
        <v>82</v>
      </c>
      <c r="B8" s="24"/>
      <c r="C8" s="25"/>
      <c r="D8" s="18">
        <v>1</v>
      </c>
      <c r="E8" s="18">
        <v>2</v>
      </c>
      <c r="F8" s="55">
        <v>3</v>
      </c>
    </row>
    <row r="9" spans="1:6" s="3" customFormat="1" ht="13.5" customHeight="1">
      <c r="A9" s="251" t="s">
        <v>83</v>
      </c>
      <c r="B9" s="109"/>
      <c r="C9" s="110"/>
      <c r="D9" s="111">
        <f>D10+D13+D19+D23+D28+D31</f>
        <v>239.29000000000002</v>
      </c>
      <c r="E9" s="111">
        <f>E10+E13+E19+E23+E28+E31</f>
        <v>239.29000000000002</v>
      </c>
      <c r="F9" s="56"/>
    </row>
    <row r="10" spans="1:6" s="4" customFormat="1" ht="13.5" customHeight="1">
      <c r="A10" s="32">
        <v>201</v>
      </c>
      <c r="B10" s="33"/>
      <c r="C10" s="112" t="s">
        <v>84</v>
      </c>
      <c r="D10" s="111">
        <v>1</v>
      </c>
      <c r="E10" s="111">
        <v>1</v>
      </c>
      <c r="F10" s="57"/>
    </row>
    <row r="11" spans="1:6" s="4" customFormat="1" ht="13.5" customHeight="1">
      <c r="A11" s="32">
        <v>20132</v>
      </c>
      <c r="B11" s="33"/>
      <c r="C11" s="112" t="s">
        <v>85</v>
      </c>
      <c r="D11" s="113">
        <v>1</v>
      </c>
      <c r="E11" s="113">
        <v>1</v>
      </c>
      <c r="F11" s="57"/>
    </row>
    <row r="12" spans="1:6" s="4" customFormat="1" ht="13.5" customHeight="1">
      <c r="A12" s="32">
        <v>2013299</v>
      </c>
      <c r="B12" s="33"/>
      <c r="C12" s="112" t="s">
        <v>86</v>
      </c>
      <c r="D12" s="111">
        <v>1</v>
      </c>
      <c r="E12" s="111">
        <v>1</v>
      </c>
      <c r="F12" s="57"/>
    </row>
    <row r="13" spans="1:6" s="4" customFormat="1" ht="13.5" customHeight="1">
      <c r="A13" s="32">
        <v>208</v>
      </c>
      <c r="B13" s="33"/>
      <c r="C13" s="114" t="s">
        <v>87</v>
      </c>
      <c r="D13" s="111">
        <f>D14+D16</f>
        <v>127.66</v>
      </c>
      <c r="E13" s="111">
        <f>E14+E16</f>
        <v>127.66</v>
      </c>
      <c r="F13" s="57"/>
    </row>
    <row r="14" spans="1:6" s="4" customFormat="1" ht="13.5" customHeight="1">
      <c r="A14" s="32">
        <v>20805</v>
      </c>
      <c r="B14" s="33"/>
      <c r="C14" s="115" t="s">
        <v>88</v>
      </c>
      <c r="D14" s="111">
        <f>D15</f>
        <v>123.3</v>
      </c>
      <c r="E14" s="111">
        <f>E15</f>
        <v>123.3</v>
      </c>
      <c r="F14" s="57"/>
    </row>
    <row r="15" spans="1:6" s="4" customFormat="1" ht="13.5" customHeight="1">
      <c r="A15" s="32">
        <v>2080502</v>
      </c>
      <c r="B15" s="33"/>
      <c r="C15" s="116" t="s">
        <v>89</v>
      </c>
      <c r="D15" s="117">
        <v>123.3</v>
      </c>
      <c r="E15" s="117">
        <v>123.3</v>
      </c>
      <c r="F15" s="57"/>
    </row>
    <row r="16" spans="1:6" s="4" customFormat="1" ht="13.5" customHeight="1">
      <c r="A16" s="32">
        <v>20808</v>
      </c>
      <c r="B16" s="33"/>
      <c r="C16" s="115" t="s">
        <v>90</v>
      </c>
      <c r="D16" s="111">
        <f>D17+D18</f>
        <v>4.359999999999999</v>
      </c>
      <c r="E16" s="111">
        <f>E17+E18</f>
        <v>4.359999999999999</v>
      </c>
      <c r="F16" s="57"/>
    </row>
    <row r="17" spans="1:6" s="4" customFormat="1" ht="13.5" customHeight="1">
      <c r="A17" s="32">
        <v>2080801</v>
      </c>
      <c r="B17" s="33"/>
      <c r="C17" s="115" t="s">
        <v>91</v>
      </c>
      <c r="D17" s="111">
        <v>2.23</v>
      </c>
      <c r="E17" s="111">
        <v>2.23</v>
      </c>
      <c r="F17" s="57"/>
    </row>
    <row r="18" spans="1:6" s="4" customFormat="1" ht="13.5" customHeight="1">
      <c r="A18" s="32">
        <v>2080899</v>
      </c>
      <c r="B18" s="33"/>
      <c r="C18" s="115" t="s">
        <v>92</v>
      </c>
      <c r="D18" s="111">
        <v>2.13</v>
      </c>
      <c r="E18" s="111">
        <v>2.13</v>
      </c>
      <c r="F18" s="57"/>
    </row>
    <row r="19" spans="1:6" s="4" customFormat="1" ht="13.5" customHeight="1">
      <c r="A19" s="32">
        <v>210</v>
      </c>
      <c r="B19" s="33"/>
      <c r="C19" s="115" t="s">
        <v>93</v>
      </c>
      <c r="D19" s="111">
        <f>D20</f>
        <v>5.96</v>
      </c>
      <c r="E19" s="111">
        <f>E20</f>
        <v>5.96</v>
      </c>
      <c r="F19" s="57"/>
    </row>
    <row r="20" spans="1:6" s="4" customFormat="1" ht="13.5" customHeight="1">
      <c r="A20" s="32">
        <v>21005</v>
      </c>
      <c r="B20" s="33"/>
      <c r="C20" s="115" t="s">
        <v>94</v>
      </c>
      <c r="D20" s="111">
        <f>D21+D22</f>
        <v>5.96</v>
      </c>
      <c r="E20" s="111">
        <f>E21+E22</f>
        <v>5.96</v>
      </c>
      <c r="F20" s="57"/>
    </row>
    <row r="21" spans="1:6" s="4" customFormat="1" ht="13.5" customHeight="1">
      <c r="A21" s="32">
        <v>2100501</v>
      </c>
      <c r="B21" s="33"/>
      <c r="C21" s="115" t="s">
        <v>95</v>
      </c>
      <c r="D21" s="111">
        <v>2.69</v>
      </c>
      <c r="E21" s="111">
        <v>2.69</v>
      </c>
      <c r="F21" s="57"/>
    </row>
    <row r="22" spans="1:6" s="4" customFormat="1" ht="13.5" customHeight="1">
      <c r="A22" s="32">
        <v>2100502</v>
      </c>
      <c r="B22" s="33"/>
      <c r="C22" s="115" t="s">
        <v>96</v>
      </c>
      <c r="D22" s="111">
        <v>3.27</v>
      </c>
      <c r="E22" s="111">
        <v>3.27</v>
      </c>
      <c r="F22" s="57"/>
    </row>
    <row r="23" spans="1:6" s="4" customFormat="1" ht="13.5" customHeight="1">
      <c r="A23" s="32">
        <v>213</v>
      </c>
      <c r="B23" s="33"/>
      <c r="C23" s="115" t="s">
        <v>97</v>
      </c>
      <c r="D23" s="111">
        <f>D24</f>
        <v>96.52000000000001</v>
      </c>
      <c r="E23" s="111">
        <f>E24</f>
        <v>96.52000000000001</v>
      </c>
      <c r="F23" s="57"/>
    </row>
    <row r="24" spans="1:6" s="4" customFormat="1" ht="13.5" customHeight="1">
      <c r="A24" s="32">
        <v>21301</v>
      </c>
      <c r="B24" s="33"/>
      <c r="C24" s="115" t="s">
        <v>98</v>
      </c>
      <c r="D24" s="111">
        <f>D25+D26+D27</f>
        <v>96.52000000000001</v>
      </c>
      <c r="E24" s="111">
        <f>E25+E26+E27</f>
        <v>96.52000000000001</v>
      </c>
      <c r="F24" s="57"/>
    </row>
    <row r="25" spans="1:6" s="4" customFormat="1" ht="13.5" customHeight="1">
      <c r="A25" s="32">
        <v>2130104</v>
      </c>
      <c r="B25" s="33"/>
      <c r="C25" s="115" t="s">
        <v>99</v>
      </c>
      <c r="D25" s="111">
        <v>0.84</v>
      </c>
      <c r="E25" s="111">
        <v>0.84</v>
      </c>
      <c r="F25" s="118"/>
    </row>
    <row r="26" spans="1:6" s="4" customFormat="1" ht="13.5" customHeight="1">
      <c r="A26" s="32">
        <v>2130106</v>
      </c>
      <c r="B26" s="33"/>
      <c r="C26" s="115" t="s">
        <v>100</v>
      </c>
      <c r="D26" s="111">
        <v>60.09</v>
      </c>
      <c r="E26" s="111">
        <v>60.09</v>
      </c>
      <c r="F26" s="118"/>
    </row>
    <row r="27" spans="1:6" s="4" customFormat="1" ht="13.5" customHeight="1">
      <c r="A27" s="32">
        <v>2130199</v>
      </c>
      <c r="B27" s="33"/>
      <c r="C27" s="115" t="s">
        <v>101</v>
      </c>
      <c r="D27" s="111">
        <v>35.59</v>
      </c>
      <c r="E27" s="111">
        <v>35.59</v>
      </c>
      <c r="F27" s="118"/>
    </row>
    <row r="28" spans="1:6" s="4" customFormat="1" ht="13.5" customHeight="1">
      <c r="A28" s="32">
        <v>221</v>
      </c>
      <c r="B28" s="33"/>
      <c r="C28" s="115" t="s">
        <v>102</v>
      </c>
      <c r="D28" s="111">
        <f>D29</f>
        <v>6.15</v>
      </c>
      <c r="E28" s="111">
        <f>E29</f>
        <v>6.15</v>
      </c>
      <c r="F28" s="118"/>
    </row>
    <row r="29" spans="1:6" s="4" customFormat="1" ht="13.5" customHeight="1">
      <c r="A29" s="32">
        <v>22102</v>
      </c>
      <c r="B29" s="33"/>
      <c r="C29" s="115" t="s">
        <v>103</v>
      </c>
      <c r="D29" s="111">
        <f>D30</f>
        <v>6.15</v>
      </c>
      <c r="E29" s="111">
        <f>E30</f>
        <v>6.15</v>
      </c>
      <c r="F29" s="118"/>
    </row>
    <row r="30" spans="1:6" s="4" customFormat="1" ht="13.5" customHeight="1">
      <c r="A30" s="32">
        <v>2210201</v>
      </c>
      <c r="B30" s="33"/>
      <c r="C30" s="115" t="s">
        <v>104</v>
      </c>
      <c r="D30" s="111">
        <v>6.15</v>
      </c>
      <c r="E30" s="111">
        <v>6.15</v>
      </c>
      <c r="F30" s="118"/>
    </row>
    <row r="31" spans="1:6" s="4" customFormat="1" ht="13.5" customHeight="1">
      <c r="A31" s="32">
        <v>229</v>
      </c>
      <c r="B31" s="33"/>
      <c r="C31" s="115" t="s">
        <v>105</v>
      </c>
      <c r="D31" s="111">
        <f>D32</f>
        <v>2</v>
      </c>
      <c r="E31" s="111">
        <f>E32</f>
        <v>2</v>
      </c>
      <c r="F31" s="118"/>
    </row>
    <row r="32" spans="1:6" s="4" customFormat="1" ht="13.5" customHeight="1">
      <c r="A32" s="32">
        <v>22999</v>
      </c>
      <c r="B32" s="33"/>
      <c r="C32" s="115" t="s">
        <v>105</v>
      </c>
      <c r="D32" s="111">
        <f>D33</f>
        <v>2</v>
      </c>
      <c r="E32" s="111">
        <f>E33</f>
        <v>2</v>
      </c>
      <c r="F32" s="118"/>
    </row>
    <row r="33" spans="1:6" s="4" customFormat="1" ht="13.5" customHeight="1">
      <c r="A33" s="119">
        <v>2299901</v>
      </c>
      <c r="B33" s="120"/>
      <c r="C33" s="115" t="s">
        <v>106</v>
      </c>
      <c r="D33" s="111">
        <v>2</v>
      </c>
      <c r="E33" s="111">
        <v>2</v>
      </c>
      <c r="F33" s="58"/>
    </row>
    <row r="34" spans="1:10" ht="80.25" customHeight="1">
      <c r="A34" s="121" t="s">
        <v>132</v>
      </c>
      <c r="B34" s="121"/>
      <c r="C34" s="121"/>
      <c r="D34" s="121"/>
      <c r="E34" s="121"/>
      <c r="F34" s="121"/>
      <c r="G34" s="121"/>
      <c r="H34" s="121"/>
      <c r="I34" s="121"/>
      <c r="J34" s="121"/>
    </row>
    <row r="35" ht="14.25">
      <c r="A35" s="50"/>
    </row>
    <row r="36" ht="14.25">
      <c r="A36" s="50"/>
    </row>
    <row r="37" ht="14.25">
      <c r="A37" s="50"/>
    </row>
  </sheetData>
  <sheetProtection/>
  <mergeCells count="33">
    <mergeCell ref="A1:F1"/>
    <mergeCell ref="A4:C4"/>
    <mergeCell ref="A8:C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J34"/>
    <mergeCell ref="C5:C7"/>
    <mergeCell ref="D4:D7"/>
    <mergeCell ref="E4:E7"/>
    <mergeCell ref="F4:F7"/>
    <mergeCell ref="A5:B7"/>
  </mergeCells>
  <printOptions horizontalCentered="1"/>
  <pageMargins left="0.35" right="0.35" top="0.67" bottom="0.39" header="0.51" footer="0.2"/>
  <pageSetup fitToHeight="1" fitToWidth="1" horizontalDpi="600" verticalDpi="600" orientation="landscape" paperSize="9" scale="90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8">
      <selection activeCell="A36" sqref="A36:I36"/>
    </sheetView>
  </sheetViews>
  <sheetFormatPr defaultColWidth="8.75390625" defaultRowHeight="14.25"/>
  <cols>
    <col min="1" max="1" width="9.125" style="86" customWidth="1"/>
    <col min="2" max="2" width="26.875" style="86" customWidth="1"/>
    <col min="3" max="3" width="12.00390625" style="86" customWidth="1"/>
    <col min="4" max="4" width="9.125" style="86" customWidth="1"/>
    <col min="5" max="5" width="19.00390625" style="86" bestFit="1" customWidth="1"/>
    <col min="6" max="6" width="12.00390625" style="86" customWidth="1"/>
    <col min="7" max="7" width="9.125" style="86" customWidth="1"/>
    <col min="8" max="8" width="22.625" style="86" bestFit="1" customWidth="1"/>
    <col min="9" max="9" width="12.00390625" style="86" customWidth="1"/>
    <col min="10" max="10" width="8.50390625" style="86" customWidth="1"/>
    <col min="11" max="32" width="9.00390625" style="86" bestFit="1" customWidth="1"/>
    <col min="33" max="16384" width="8.75390625" style="86" customWidth="1"/>
  </cols>
  <sheetData>
    <row r="1" spans="1:9" ht="20.25">
      <c r="A1" s="6" t="s">
        <v>133</v>
      </c>
      <c r="B1" s="6"/>
      <c r="C1" s="6"/>
      <c r="D1" s="6"/>
      <c r="E1" s="6"/>
      <c r="F1" s="6"/>
      <c r="G1" s="6"/>
      <c r="H1" s="6"/>
      <c r="I1" s="6"/>
    </row>
    <row r="2" spans="1:9" s="83" customFormat="1" ht="20.25" customHeight="1">
      <c r="A2" s="87"/>
      <c r="B2" s="87"/>
      <c r="C2" s="87"/>
      <c r="I2" s="102" t="s">
        <v>134</v>
      </c>
    </row>
    <row r="3" spans="1:9" s="84" customFormat="1" ht="15" customHeight="1">
      <c r="A3" s="88" t="s">
        <v>2</v>
      </c>
      <c r="I3" s="103" t="s">
        <v>3</v>
      </c>
    </row>
    <row r="4" spans="1:9" s="85" customFormat="1" ht="15" customHeight="1">
      <c r="A4" s="89" t="s">
        <v>135</v>
      </c>
      <c r="B4" s="90"/>
      <c r="C4" s="90"/>
      <c r="D4" s="90" t="s">
        <v>136</v>
      </c>
      <c r="E4" s="90"/>
      <c r="F4" s="90"/>
      <c r="G4" s="90"/>
      <c r="H4" s="90"/>
      <c r="I4" s="104"/>
    </row>
    <row r="5" spans="1:9" s="85" customFormat="1" ht="15" customHeight="1">
      <c r="A5" s="91" t="s">
        <v>137</v>
      </c>
      <c r="B5" s="92" t="s">
        <v>81</v>
      </c>
      <c r="C5" s="92" t="s">
        <v>118</v>
      </c>
      <c r="D5" s="91" t="s">
        <v>137</v>
      </c>
      <c r="E5" s="92" t="s">
        <v>81</v>
      </c>
      <c r="F5" s="92" t="s">
        <v>118</v>
      </c>
      <c r="G5" s="91" t="s">
        <v>137</v>
      </c>
      <c r="H5" s="92" t="s">
        <v>81</v>
      </c>
      <c r="I5" s="105" t="s">
        <v>118</v>
      </c>
    </row>
    <row r="6" spans="1:9" s="85" customFormat="1" ht="15" customHeight="1">
      <c r="A6" s="91"/>
      <c r="B6" s="92"/>
      <c r="C6" s="92"/>
      <c r="D6" s="91"/>
      <c r="E6" s="92"/>
      <c r="F6" s="92"/>
      <c r="G6" s="91"/>
      <c r="H6" s="92"/>
      <c r="I6" s="105"/>
    </row>
    <row r="7" spans="1:9" s="85" customFormat="1" ht="13.5" customHeight="1">
      <c r="A7" s="93" t="s">
        <v>138</v>
      </c>
      <c r="B7" s="94" t="s">
        <v>139</v>
      </c>
      <c r="C7" s="95">
        <f>C8+C9+C10+C11+C13</f>
        <v>77.05</v>
      </c>
      <c r="D7" s="94" t="s">
        <v>140</v>
      </c>
      <c r="E7" s="94" t="s">
        <v>141</v>
      </c>
      <c r="F7" s="95">
        <f>F8+F11+F12+F13+F14+F16+F17+F23+F24+F27+F29+F30+F31+F34</f>
        <v>24.71</v>
      </c>
      <c r="G7" s="94" t="s">
        <v>142</v>
      </c>
      <c r="H7" s="94" t="s">
        <v>143</v>
      </c>
      <c r="I7" s="106">
        <f>I9</f>
        <v>1.72</v>
      </c>
    </row>
    <row r="8" spans="1:9" s="85" customFormat="1" ht="13.5" customHeight="1">
      <c r="A8" s="93" t="s">
        <v>144</v>
      </c>
      <c r="B8" s="94" t="s">
        <v>145</v>
      </c>
      <c r="C8" s="95">
        <v>25.73</v>
      </c>
      <c r="D8" s="94" t="s">
        <v>146</v>
      </c>
      <c r="E8" s="94" t="s">
        <v>147</v>
      </c>
      <c r="F8" s="95">
        <v>1.35</v>
      </c>
      <c r="G8" s="94" t="s">
        <v>148</v>
      </c>
      <c r="H8" s="94" t="s">
        <v>149</v>
      </c>
      <c r="I8" s="106"/>
    </row>
    <row r="9" spans="1:9" s="85" customFormat="1" ht="13.5" customHeight="1">
      <c r="A9" s="93" t="s">
        <v>150</v>
      </c>
      <c r="B9" s="94" t="s">
        <v>151</v>
      </c>
      <c r="C9" s="95">
        <v>29.86</v>
      </c>
      <c r="D9" s="94" t="s">
        <v>152</v>
      </c>
      <c r="E9" s="94" t="s">
        <v>153</v>
      </c>
      <c r="F9" s="95"/>
      <c r="G9" s="94" t="s">
        <v>154</v>
      </c>
      <c r="H9" s="94" t="s">
        <v>155</v>
      </c>
      <c r="I9" s="106">
        <v>1.72</v>
      </c>
    </row>
    <row r="10" spans="1:9" s="85" customFormat="1" ht="13.5" customHeight="1">
      <c r="A10" s="93" t="s">
        <v>156</v>
      </c>
      <c r="B10" s="94" t="s">
        <v>157</v>
      </c>
      <c r="C10" s="95">
        <v>5.16</v>
      </c>
      <c r="D10" s="94" t="s">
        <v>158</v>
      </c>
      <c r="E10" s="94" t="s">
        <v>159</v>
      </c>
      <c r="F10" s="95"/>
      <c r="G10" s="94" t="s">
        <v>160</v>
      </c>
      <c r="H10" s="94" t="s">
        <v>161</v>
      </c>
      <c r="I10" s="106"/>
    </row>
    <row r="11" spans="1:9" s="85" customFormat="1" ht="13.5" customHeight="1">
      <c r="A11" s="93" t="s">
        <v>162</v>
      </c>
      <c r="B11" s="94" t="s">
        <v>163</v>
      </c>
      <c r="C11" s="95">
        <v>5.96</v>
      </c>
      <c r="D11" s="94" t="s">
        <v>164</v>
      </c>
      <c r="E11" s="94" t="s">
        <v>165</v>
      </c>
      <c r="F11" s="95">
        <v>0.1</v>
      </c>
      <c r="G11" s="94" t="s">
        <v>166</v>
      </c>
      <c r="H11" s="94" t="s">
        <v>167</v>
      </c>
      <c r="I11" s="106"/>
    </row>
    <row r="12" spans="1:9" s="85" customFormat="1" ht="13.5" customHeight="1">
      <c r="A12" s="93" t="s">
        <v>168</v>
      </c>
      <c r="B12" s="94" t="s">
        <v>169</v>
      </c>
      <c r="C12" s="95"/>
      <c r="D12" s="94" t="s">
        <v>170</v>
      </c>
      <c r="E12" s="94" t="s">
        <v>171</v>
      </c>
      <c r="F12" s="95">
        <v>1</v>
      </c>
      <c r="G12" s="94" t="s">
        <v>172</v>
      </c>
      <c r="H12" s="94" t="s">
        <v>173</v>
      </c>
      <c r="I12" s="106"/>
    </row>
    <row r="13" spans="1:9" s="85" customFormat="1" ht="13.5" customHeight="1">
      <c r="A13" s="93" t="s">
        <v>174</v>
      </c>
      <c r="B13" s="94" t="s">
        <v>175</v>
      </c>
      <c r="C13" s="95">
        <v>10.34</v>
      </c>
      <c r="D13" s="94" t="s">
        <v>176</v>
      </c>
      <c r="E13" s="94" t="s">
        <v>177</v>
      </c>
      <c r="F13" s="95">
        <v>2.41</v>
      </c>
      <c r="G13" s="94" t="s">
        <v>178</v>
      </c>
      <c r="H13" s="94" t="s">
        <v>179</v>
      </c>
      <c r="I13" s="106"/>
    </row>
    <row r="14" spans="1:9" s="85" customFormat="1" ht="13.5" customHeight="1">
      <c r="A14" s="93" t="s">
        <v>180</v>
      </c>
      <c r="B14" s="94" t="s">
        <v>181</v>
      </c>
      <c r="C14" s="95"/>
      <c r="D14" s="94" t="s">
        <v>182</v>
      </c>
      <c r="E14" s="94" t="s">
        <v>183</v>
      </c>
      <c r="F14" s="95">
        <v>0.62</v>
      </c>
      <c r="G14" s="94" t="s">
        <v>184</v>
      </c>
      <c r="H14" s="94" t="s">
        <v>185</v>
      </c>
      <c r="I14" s="106"/>
    </row>
    <row r="15" spans="1:9" s="85" customFormat="1" ht="13.5" customHeight="1">
      <c r="A15" s="93" t="s">
        <v>186</v>
      </c>
      <c r="B15" s="94" t="s">
        <v>187</v>
      </c>
      <c r="C15" s="95"/>
      <c r="D15" s="94" t="s">
        <v>188</v>
      </c>
      <c r="E15" s="94" t="s">
        <v>189</v>
      </c>
      <c r="F15" s="95"/>
      <c r="G15" s="94" t="s">
        <v>190</v>
      </c>
      <c r="H15" s="94" t="s">
        <v>191</v>
      </c>
      <c r="I15" s="106"/>
    </row>
    <row r="16" spans="1:9" s="85" customFormat="1" ht="13.5" customHeight="1">
      <c r="A16" s="93" t="s">
        <v>192</v>
      </c>
      <c r="B16" s="94" t="s">
        <v>193</v>
      </c>
      <c r="C16" s="95"/>
      <c r="D16" s="94" t="s">
        <v>194</v>
      </c>
      <c r="E16" s="94" t="s">
        <v>195</v>
      </c>
      <c r="F16" s="95">
        <v>0.3</v>
      </c>
      <c r="G16" s="94" t="s">
        <v>196</v>
      </c>
      <c r="H16" s="94" t="s">
        <v>197</v>
      </c>
      <c r="I16" s="106"/>
    </row>
    <row r="17" spans="1:9" s="85" customFormat="1" ht="13.5" customHeight="1">
      <c r="A17" s="93" t="s">
        <v>198</v>
      </c>
      <c r="B17" s="94" t="s">
        <v>199</v>
      </c>
      <c r="C17" s="95">
        <f>C19+C21+C22+C28+C33</f>
        <v>135.81</v>
      </c>
      <c r="D17" s="94" t="s">
        <v>200</v>
      </c>
      <c r="E17" s="94" t="s">
        <v>201</v>
      </c>
      <c r="F17" s="95">
        <v>1.24</v>
      </c>
      <c r="G17" s="94" t="s">
        <v>202</v>
      </c>
      <c r="H17" s="94" t="s">
        <v>203</v>
      </c>
      <c r="I17" s="106"/>
    </row>
    <row r="18" spans="1:9" s="85" customFormat="1" ht="13.5" customHeight="1">
      <c r="A18" s="93" t="s">
        <v>204</v>
      </c>
      <c r="B18" s="94" t="s">
        <v>205</v>
      </c>
      <c r="C18" s="95"/>
      <c r="D18" s="94" t="s">
        <v>206</v>
      </c>
      <c r="E18" s="94" t="s">
        <v>207</v>
      </c>
      <c r="F18" s="95"/>
      <c r="G18" s="94" t="s">
        <v>208</v>
      </c>
      <c r="H18" s="94" t="s">
        <v>209</v>
      </c>
      <c r="I18" s="106"/>
    </row>
    <row r="19" spans="1:9" s="85" customFormat="1" ht="13.5" customHeight="1">
      <c r="A19" s="93" t="s">
        <v>210</v>
      </c>
      <c r="B19" s="94" t="s">
        <v>211</v>
      </c>
      <c r="C19" s="95">
        <v>123.3</v>
      </c>
      <c r="D19" s="94" t="s">
        <v>212</v>
      </c>
      <c r="E19" s="94" t="s">
        <v>213</v>
      </c>
      <c r="F19" s="95"/>
      <c r="G19" s="94" t="s">
        <v>214</v>
      </c>
      <c r="H19" s="94" t="s">
        <v>215</v>
      </c>
      <c r="I19" s="106"/>
    </row>
    <row r="20" spans="1:9" s="85" customFormat="1" ht="13.5" customHeight="1">
      <c r="A20" s="93" t="s">
        <v>216</v>
      </c>
      <c r="B20" s="94" t="s">
        <v>217</v>
      </c>
      <c r="C20" s="95"/>
      <c r="D20" s="94" t="s">
        <v>218</v>
      </c>
      <c r="E20" s="94" t="s">
        <v>219</v>
      </c>
      <c r="F20" s="95"/>
      <c r="G20" s="94" t="s">
        <v>220</v>
      </c>
      <c r="H20" s="94" t="s">
        <v>221</v>
      </c>
      <c r="I20" s="106"/>
    </row>
    <row r="21" spans="1:9" s="85" customFormat="1" ht="13.5" customHeight="1">
      <c r="A21" s="93" t="s">
        <v>222</v>
      </c>
      <c r="B21" s="94" t="s">
        <v>223</v>
      </c>
      <c r="C21" s="95">
        <v>2.23</v>
      </c>
      <c r="D21" s="94" t="s">
        <v>224</v>
      </c>
      <c r="E21" s="94" t="s">
        <v>225</v>
      </c>
      <c r="F21" s="95"/>
      <c r="G21" s="94" t="s">
        <v>226</v>
      </c>
      <c r="H21" s="94" t="s">
        <v>227</v>
      </c>
      <c r="I21" s="106"/>
    </row>
    <row r="22" spans="1:9" s="85" customFormat="1" ht="13.5" customHeight="1">
      <c r="A22" s="93" t="s">
        <v>228</v>
      </c>
      <c r="B22" s="94" t="s">
        <v>229</v>
      </c>
      <c r="C22" s="95">
        <v>2.13</v>
      </c>
      <c r="D22" s="94" t="s">
        <v>230</v>
      </c>
      <c r="E22" s="94" t="s">
        <v>231</v>
      </c>
      <c r="F22" s="95"/>
      <c r="G22" s="94" t="s">
        <v>232</v>
      </c>
      <c r="H22" s="94" t="s">
        <v>233</v>
      </c>
      <c r="I22" s="106"/>
    </row>
    <row r="23" spans="1:9" s="85" customFormat="1" ht="13.5" customHeight="1">
      <c r="A23" s="93" t="s">
        <v>234</v>
      </c>
      <c r="B23" s="94" t="s">
        <v>235</v>
      </c>
      <c r="C23" s="95"/>
      <c r="D23" s="94" t="s">
        <v>236</v>
      </c>
      <c r="E23" s="94" t="s">
        <v>237</v>
      </c>
      <c r="F23" s="95">
        <v>0.48</v>
      </c>
      <c r="G23" s="94" t="s">
        <v>238</v>
      </c>
      <c r="H23" s="94" t="s">
        <v>239</v>
      </c>
      <c r="I23" s="106"/>
    </row>
    <row r="24" spans="1:9" s="85" customFormat="1" ht="13.5" customHeight="1">
      <c r="A24" s="93" t="s">
        <v>240</v>
      </c>
      <c r="B24" s="94" t="s">
        <v>241</v>
      </c>
      <c r="C24" s="95"/>
      <c r="D24" s="94" t="s">
        <v>242</v>
      </c>
      <c r="E24" s="94" t="s">
        <v>243</v>
      </c>
      <c r="F24" s="95">
        <v>6.84</v>
      </c>
      <c r="G24" s="94" t="s">
        <v>244</v>
      </c>
      <c r="H24" s="94" t="s">
        <v>245</v>
      </c>
      <c r="I24" s="106"/>
    </row>
    <row r="25" spans="1:9" s="85" customFormat="1" ht="13.5" customHeight="1">
      <c r="A25" s="93" t="s">
        <v>246</v>
      </c>
      <c r="B25" s="94" t="s">
        <v>247</v>
      </c>
      <c r="C25" s="95"/>
      <c r="D25" s="94" t="s">
        <v>248</v>
      </c>
      <c r="E25" s="94" t="s">
        <v>249</v>
      </c>
      <c r="F25" s="95"/>
      <c r="G25" s="94" t="s">
        <v>250</v>
      </c>
      <c r="H25" s="94" t="s">
        <v>251</v>
      </c>
      <c r="I25" s="106"/>
    </row>
    <row r="26" spans="1:9" s="85" customFormat="1" ht="13.5" customHeight="1">
      <c r="A26" s="93" t="s">
        <v>252</v>
      </c>
      <c r="B26" s="94" t="s">
        <v>253</v>
      </c>
      <c r="C26" s="95"/>
      <c r="D26" s="94" t="s">
        <v>254</v>
      </c>
      <c r="E26" s="94" t="s">
        <v>255</v>
      </c>
      <c r="F26" s="95"/>
      <c r="G26" s="94" t="s">
        <v>256</v>
      </c>
      <c r="H26" s="94" t="s">
        <v>257</v>
      </c>
      <c r="I26" s="106"/>
    </row>
    <row r="27" spans="1:9" s="85" customFormat="1" ht="13.5" customHeight="1">
      <c r="A27" s="93" t="s">
        <v>258</v>
      </c>
      <c r="B27" s="94" t="s">
        <v>259</v>
      </c>
      <c r="C27" s="95"/>
      <c r="D27" s="94" t="s">
        <v>260</v>
      </c>
      <c r="E27" s="94" t="s">
        <v>261</v>
      </c>
      <c r="F27" s="95">
        <v>2.02</v>
      </c>
      <c r="G27" s="94" t="s">
        <v>262</v>
      </c>
      <c r="H27" s="94" t="s">
        <v>263</v>
      </c>
      <c r="I27" s="106"/>
    </row>
    <row r="28" spans="1:9" s="85" customFormat="1" ht="13.5" customHeight="1">
      <c r="A28" s="93" t="s">
        <v>264</v>
      </c>
      <c r="B28" s="94" t="s">
        <v>104</v>
      </c>
      <c r="C28" s="95">
        <v>6.15</v>
      </c>
      <c r="D28" s="94" t="s">
        <v>265</v>
      </c>
      <c r="E28" s="94" t="s">
        <v>266</v>
      </c>
      <c r="F28" s="95"/>
      <c r="G28" s="94" t="s">
        <v>267</v>
      </c>
      <c r="H28" s="94" t="s">
        <v>268</v>
      </c>
      <c r="I28" s="106"/>
    </row>
    <row r="29" spans="1:9" s="85" customFormat="1" ht="13.5" customHeight="1">
      <c r="A29" s="93" t="s">
        <v>269</v>
      </c>
      <c r="B29" s="94" t="s">
        <v>270</v>
      </c>
      <c r="C29" s="95"/>
      <c r="D29" s="94" t="s">
        <v>271</v>
      </c>
      <c r="E29" s="94" t="s">
        <v>272</v>
      </c>
      <c r="F29" s="95">
        <v>0.05</v>
      </c>
      <c r="G29" s="94" t="s">
        <v>273</v>
      </c>
      <c r="H29" s="94" t="s">
        <v>274</v>
      </c>
      <c r="I29" s="106"/>
    </row>
    <row r="30" spans="1:9" s="85" customFormat="1" ht="13.5" customHeight="1">
      <c r="A30" s="93" t="s">
        <v>275</v>
      </c>
      <c r="B30" s="94" t="s">
        <v>276</v>
      </c>
      <c r="C30" s="95"/>
      <c r="D30" s="94" t="s">
        <v>277</v>
      </c>
      <c r="E30" s="94" t="s">
        <v>278</v>
      </c>
      <c r="F30" s="95">
        <v>2.24</v>
      </c>
      <c r="G30" s="94" t="s">
        <v>279</v>
      </c>
      <c r="H30" s="94" t="s">
        <v>280</v>
      </c>
      <c r="I30" s="106"/>
    </row>
    <row r="31" spans="1:9" s="85" customFormat="1" ht="13.5" customHeight="1">
      <c r="A31" s="93" t="s">
        <v>281</v>
      </c>
      <c r="B31" s="94" t="s">
        <v>282</v>
      </c>
      <c r="C31" s="95"/>
      <c r="D31" s="94" t="s">
        <v>283</v>
      </c>
      <c r="E31" s="94" t="s">
        <v>284</v>
      </c>
      <c r="F31" s="95">
        <v>4.6</v>
      </c>
      <c r="G31" s="94" t="s">
        <v>285</v>
      </c>
      <c r="H31" s="94" t="s">
        <v>105</v>
      </c>
      <c r="I31" s="106"/>
    </row>
    <row r="32" spans="1:9" s="85" customFormat="1" ht="13.5" customHeight="1">
      <c r="A32" s="93" t="s">
        <v>286</v>
      </c>
      <c r="B32" s="94" t="s">
        <v>287</v>
      </c>
      <c r="C32" s="95"/>
      <c r="D32" s="94" t="s">
        <v>288</v>
      </c>
      <c r="E32" s="94" t="s">
        <v>289</v>
      </c>
      <c r="F32" s="95"/>
      <c r="G32" s="94" t="s">
        <v>290</v>
      </c>
      <c r="H32" s="94" t="s">
        <v>291</v>
      </c>
      <c r="I32" s="106"/>
    </row>
    <row r="33" spans="1:9" s="85" customFormat="1" ht="13.5" customHeight="1">
      <c r="A33" s="93" t="s">
        <v>292</v>
      </c>
      <c r="B33" s="94" t="s">
        <v>293</v>
      </c>
      <c r="C33" s="95">
        <v>2</v>
      </c>
      <c r="D33" s="94" t="s">
        <v>294</v>
      </c>
      <c r="E33" s="94" t="s">
        <v>295</v>
      </c>
      <c r="F33" s="95"/>
      <c r="G33" s="94" t="s">
        <v>296</v>
      </c>
      <c r="H33" s="94" t="s">
        <v>296</v>
      </c>
      <c r="I33" s="106"/>
    </row>
    <row r="34" spans="1:9" s="85" customFormat="1" ht="13.5" customHeight="1">
      <c r="A34" s="93" t="s">
        <v>296</v>
      </c>
      <c r="B34" s="94" t="s">
        <v>296</v>
      </c>
      <c r="C34" s="95" t="s">
        <v>296</v>
      </c>
      <c r="D34" s="94" t="s">
        <v>297</v>
      </c>
      <c r="E34" s="94" t="s">
        <v>298</v>
      </c>
      <c r="F34" s="95">
        <v>1.46</v>
      </c>
      <c r="G34" s="94" t="s">
        <v>296</v>
      </c>
      <c r="H34" s="94" t="s">
        <v>296</v>
      </c>
      <c r="I34" s="106"/>
    </row>
    <row r="35" spans="1:9" s="85" customFormat="1" ht="15" customHeight="1">
      <c r="A35" s="96" t="s">
        <v>299</v>
      </c>
      <c r="B35" s="97"/>
      <c r="C35" s="98">
        <f>C7+C17</f>
        <v>212.86</v>
      </c>
      <c r="D35" s="97" t="s">
        <v>300</v>
      </c>
      <c r="E35" s="97"/>
      <c r="F35" s="97"/>
      <c r="G35" s="97"/>
      <c r="H35" s="97"/>
      <c r="I35" s="107">
        <f>F7+I7</f>
        <v>26.43</v>
      </c>
    </row>
    <row r="36" spans="1:9" ht="80.25" customHeight="1">
      <c r="A36" s="99" t="s">
        <v>301</v>
      </c>
      <c r="B36" s="100"/>
      <c r="C36" s="100"/>
      <c r="D36" s="100"/>
      <c r="E36" s="100"/>
      <c r="F36" s="100"/>
      <c r="G36" s="100"/>
      <c r="H36" s="100"/>
      <c r="I36" s="100"/>
    </row>
    <row r="37" spans="1:9" ht="19.5" customHeight="1">
      <c r="A37" s="101"/>
      <c r="B37" s="101"/>
      <c r="C37" s="101"/>
      <c r="D37" s="101"/>
      <c r="E37" s="101"/>
      <c r="F37" s="101"/>
      <c r="G37" s="101"/>
      <c r="H37" s="101"/>
      <c r="I37" s="101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79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workbookViewId="0" topLeftCell="A1">
      <selection activeCell="A9" sqref="A9:L9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6" t="s">
        <v>302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10.5" customHeight="1">
      <c r="L2" s="51" t="s">
        <v>303</v>
      </c>
    </row>
    <row r="3" spans="1:12" s="2" customFormat="1" ht="15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/>
      <c r="L3" s="51" t="s">
        <v>3</v>
      </c>
    </row>
    <row r="4" spans="1:12" s="3" customFormat="1" ht="27.75" customHeight="1">
      <c r="A4" s="59" t="s">
        <v>304</v>
      </c>
      <c r="B4" s="60"/>
      <c r="C4" s="60"/>
      <c r="D4" s="60"/>
      <c r="E4" s="60"/>
      <c r="F4" s="61"/>
      <c r="G4" s="62" t="s">
        <v>305</v>
      </c>
      <c r="H4" s="60"/>
      <c r="I4" s="60"/>
      <c r="J4" s="60"/>
      <c r="K4" s="60"/>
      <c r="L4" s="77"/>
    </row>
    <row r="5" spans="1:12" s="3" customFormat="1" ht="30" customHeight="1">
      <c r="A5" s="63" t="s">
        <v>83</v>
      </c>
      <c r="B5" s="64" t="s">
        <v>306</v>
      </c>
      <c r="C5" s="65" t="s">
        <v>307</v>
      </c>
      <c r="D5" s="66"/>
      <c r="E5" s="67"/>
      <c r="F5" s="68" t="s">
        <v>308</v>
      </c>
      <c r="G5" s="69" t="s">
        <v>83</v>
      </c>
      <c r="H5" s="64" t="s">
        <v>306</v>
      </c>
      <c r="I5" s="65" t="s">
        <v>307</v>
      </c>
      <c r="J5" s="66"/>
      <c r="K5" s="67"/>
      <c r="L5" s="78" t="s">
        <v>308</v>
      </c>
    </row>
    <row r="6" spans="1:12" s="3" customFormat="1" ht="30" customHeight="1">
      <c r="A6" s="70"/>
      <c r="B6" s="71"/>
      <c r="C6" s="71" t="s">
        <v>309</v>
      </c>
      <c r="D6" s="71" t="s">
        <v>310</v>
      </c>
      <c r="E6" s="71" t="s">
        <v>311</v>
      </c>
      <c r="F6" s="68"/>
      <c r="G6" s="72"/>
      <c r="H6" s="71"/>
      <c r="I6" s="71" t="s">
        <v>309</v>
      </c>
      <c r="J6" s="71" t="s">
        <v>310</v>
      </c>
      <c r="K6" s="71" t="s">
        <v>311</v>
      </c>
      <c r="L6" s="79"/>
    </row>
    <row r="7" spans="1:12" s="3" customFormat="1" ht="27.75" customHeight="1">
      <c r="A7" s="73">
        <v>1</v>
      </c>
      <c r="B7" s="74">
        <v>2</v>
      </c>
      <c r="C7" s="74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80">
        <v>12</v>
      </c>
    </row>
    <row r="8" spans="1:12" s="4" customFormat="1" ht="42.75" customHeight="1">
      <c r="A8" s="75">
        <v>6.55</v>
      </c>
      <c r="B8" s="76"/>
      <c r="C8" s="76">
        <v>5.8</v>
      </c>
      <c r="D8" s="76"/>
      <c r="E8" s="76">
        <v>5.8</v>
      </c>
      <c r="F8" s="76">
        <v>0.75</v>
      </c>
      <c r="G8" s="76">
        <v>5.08</v>
      </c>
      <c r="H8" s="76"/>
      <c r="I8" s="76">
        <v>5.08</v>
      </c>
      <c r="J8" s="76"/>
      <c r="K8" s="81">
        <v>4.6</v>
      </c>
      <c r="L8" s="82">
        <v>0.48</v>
      </c>
    </row>
    <row r="9" spans="1:12" ht="78" customHeight="1">
      <c r="A9" s="48" t="s">
        <v>312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D4" sqref="D4:D7"/>
    </sheetView>
  </sheetViews>
  <sheetFormatPr defaultColWidth="9.00390625" defaultRowHeight="14.25"/>
  <cols>
    <col min="1" max="1" width="4.625" style="5" customWidth="1"/>
    <col min="2" max="2" width="2.75390625" style="5" customWidth="1"/>
    <col min="3" max="3" width="18.625" style="5" customWidth="1"/>
    <col min="4" max="9" width="16.625" style="5" customWidth="1"/>
    <col min="10" max="16384" width="9.00390625" style="5" customWidth="1"/>
  </cols>
  <sheetData>
    <row r="1" spans="1:9" s="1" customFormat="1" ht="30" customHeight="1">
      <c r="A1" s="6" t="s">
        <v>313</v>
      </c>
      <c r="B1" s="6"/>
      <c r="C1" s="6"/>
      <c r="D1" s="6"/>
      <c r="E1" s="6"/>
      <c r="F1" s="6"/>
      <c r="G1" s="6"/>
      <c r="H1" s="6"/>
      <c r="I1" s="6"/>
    </row>
    <row r="2" spans="1:9" s="2" customFormat="1" ht="10.5" customHeight="1">
      <c r="A2" s="7"/>
      <c r="B2" s="7"/>
      <c r="C2" s="7"/>
      <c r="I2" s="51" t="s">
        <v>314</v>
      </c>
    </row>
    <row r="3" spans="1:9" s="2" customFormat="1" ht="15" customHeight="1">
      <c r="A3" s="8" t="s">
        <v>2</v>
      </c>
      <c r="B3" s="7"/>
      <c r="C3" s="7"/>
      <c r="D3" s="9"/>
      <c r="E3" s="9"/>
      <c r="F3" s="9"/>
      <c r="G3" s="9"/>
      <c r="H3" s="10"/>
      <c r="I3" s="51" t="s">
        <v>3</v>
      </c>
    </row>
    <row r="4" spans="1:9" s="3" customFormat="1" ht="20.25" customHeight="1">
      <c r="A4" s="11" t="s">
        <v>130</v>
      </c>
      <c r="B4" s="12"/>
      <c r="C4" s="12"/>
      <c r="D4" s="13" t="s">
        <v>315</v>
      </c>
      <c r="E4" s="14" t="s">
        <v>316</v>
      </c>
      <c r="F4" s="15" t="s">
        <v>317</v>
      </c>
      <c r="G4" s="16"/>
      <c r="H4" s="16"/>
      <c r="I4" s="52" t="s">
        <v>318</v>
      </c>
    </row>
    <row r="5" spans="1:9" s="3" customFormat="1" ht="27" customHeight="1">
      <c r="A5" s="17" t="s">
        <v>80</v>
      </c>
      <c r="B5" s="18"/>
      <c r="C5" s="18" t="s">
        <v>81</v>
      </c>
      <c r="D5" s="19"/>
      <c r="E5" s="20"/>
      <c r="F5" s="20" t="s">
        <v>309</v>
      </c>
      <c r="G5" s="20" t="s">
        <v>131</v>
      </c>
      <c r="H5" s="19" t="s">
        <v>111</v>
      </c>
      <c r="I5" s="53"/>
    </row>
    <row r="6" spans="1:9" s="3" customFormat="1" ht="18" customHeight="1">
      <c r="A6" s="17"/>
      <c r="B6" s="18"/>
      <c r="C6" s="18"/>
      <c r="D6" s="19"/>
      <c r="E6" s="20"/>
      <c r="F6" s="20"/>
      <c r="G6" s="20"/>
      <c r="H6" s="19"/>
      <c r="I6" s="53"/>
    </row>
    <row r="7" spans="1:9" s="3" customFormat="1" ht="22.5" customHeight="1">
      <c r="A7" s="17"/>
      <c r="B7" s="18"/>
      <c r="C7" s="18"/>
      <c r="D7" s="21"/>
      <c r="E7" s="22"/>
      <c r="F7" s="22"/>
      <c r="G7" s="22"/>
      <c r="H7" s="21"/>
      <c r="I7" s="54"/>
    </row>
    <row r="8" spans="1:9" s="3" customFormat="1" ht="22.5" customHeight="1">
      <c r="A8" s="23" t="s">
        <v>82</v>
      </c>
      <c r="B8" s="24"/>
      <c r="C8" s="25"/>
      <c r="D8" s="18">
        <v>1</v>
      </c>
      <c r="E8" s="18">
        <v>2</v>
      </c>
      <c r="F8" s="18">
        <v>3</v>
      </c>
      <c r="G8" s="18">
        <v>4</v>
      </c>
      <c r="H8" s="26">
        <v>5</v>
      </c>
      <c r="I8" s="55">
        <v>6</v>
      </c>
    </row>
    <row r="9" spans="1:9" s="3" customFormat="1" ht="22.5" customHeight="1">
      <c r="A9" s="27" t="s">
        <v>83</v>
      </c>
      <c r="B9" s="28"/>
      <c r="C9" s="29"/>
      <c r="D9" s="30"/>
      <c r="E9" s="30"/>
      <c r="F9" s="30"/>
      <c r="G9" s="30"/>
      <c r="H9" s="31"/>
      <c r="I9" s="56"/>
    </row>
    <row r="10" spans="1:9" s="4" customFormat="1" ht="22.5" customHeight="1">
      <c r="A10" s="32">
        <v>201</v>
      </c>
      <c r="B10" s="33"/>
      <c r="C10" s="34" t="s">
        <v>84</v>
      </c>
      <c r="D10" s="35"/>
      <c r="E10" s="35"/>
      <c r="F10" s="35"/>
      <c r="G10" s="36"/>
      <c r="H10" s="37"/>
      <c r="I10" s="57"/>
    </row>
    <row r="11" spans="1:9" s="4" customFormat="1" ht="22.5" customHeight="1">
      <c r="A11" s="32">
        <v>20101</v>
      </c>
      <c r="B11" s="33"/>
      <c r="C11" s="34" t="s">
        <v>319</v>
      </c>
      <c r="D11" s="35"/>
      <c r="E11" s="35"/>
      <c r="F11" s="35"/>
      <c r="G11" s="35"/>
      <c r="H11" s="38"/>
      <c r="I11" s="57"/>
    </row>
    <row r="12" spans="1:9" s="4" customFormat="1" ht="22.5" customHeight="1">
      <c r="A12" s="32">
        <v>2010101</v>
      </c>
      <c r="B12" s="33"/>
      <c r="C12" s="34" t="s">
        <v>320</v>
      </c>
      <c r="D12" s="35"/>
      <c r="E12" s="35"/>
      <c r="F12" s="35"/>
      <c r="G12" s="35"/>
      <c r="H12" s="38"/>
      <c r="I12" s="57"/>
    </row>
    <row r="13" spans="1:9" s="4" customFormat="1" ht="22.5" customHeight="1">
      <c r="A13" s="39" t="s">
        <v>50</v>
      </c>
      <c r="B13" s="40"/>
      <c r="C13" s="41" t="s">
        <v>50</v>
      </c>
      <c r="D13" s="35"/>
      <c r="E13" s="35"/>
      <c r="F13" s="35"/>
      <c r="G13" s="35"/>
      <c r="H13" s="38"/>
      <c r="I13" s="57"/>
    </row>
    <row r="14" spans="1:9" s="4" customFormat="1" ht="22.5" customHeight="1">
      <c r="A14" s="17"/>
      <c r="B14" s="18"/>
      <c r="C14" s="42"/>
      <c r="D14" s="35"/>
      <c r="E14" s="35"/>
      <c r="F14" s="35"/>
      <c r="G14" s="35"/>
      <c r="H14" s="38"/>
      <c r="I14" s="57"/>
    </row>
    <row r="15" spans="1:9" s="4" customFormat="1" ht="22.5" customHeight="1">
      <c r="A15" s="43"/>
      <c r="B15" s="44"/>
      <c r="C15" s="45"/>
      <c r="D15" s="46">
        <v>0</v>
      </c>
      <c r="E15" s="46">
        <v>0</v>
      </c>
      <c r="F15" s="46">
        <v>0</v>
      </c>
      <c r="G15" s="46"/>
      <c r="H15" s="47"/>
      <c r="I15" s="58">
        <v>0</v>
      </c>
    </row>
    <row r="16" spans="1:9" ht="78" customHeight="1">
      <c r="A16" s="48" t="s">
        <v>321</v>
      </c>
      <c r="B16" s="49"/>
      <c r="C16" s="49"/>
      <c r="D16" s="49"/>
      <c r="E16" s="49"/>
      <c r="F16" s="49"/>
      <c r="G16" s="49"/>
      <c r="H16" s="49"/>
      <c r="I16" s="49"/>
    </row>
    <row r="17" spans="1:9" ht="18" customHeight="1">
      <c r="A17" s="50" t="s">
        <v>322</v>
      </c>
      <c r="B17" s="50"/>
      <c r="C17" s="50"/>
      <c r="D17" s="50"/>
      <c r="E17" s="50"/>
      <c r="F17" s="50"/>
      <c r="G17" s="50"/>
      <c r="H17" s="50"/>
      <c r="I17" s="50"/>
    </row>
    <row r="18" ht="14.25">
      <c r="A18" s="50"/>
    </row>
    <row r="19" ht="14.25">
      <c r="A19" s="50"/>
    </row>
  </sheetData>
  <sheetProtection/>
  <mergeCells count="21">
    <mergeCell ref="A1:I1"/>
    <mergeCell ref="A4:C4"/>
    <mergeCell ref="F4:H4"/>
    <mergeCell ref="A8:C8"/>
    <mergeCell ref="A9:C9"/>
    <mergeCell ref="A10:B10"/>
    <mergeCell ref="A11:B11"/>
    <mergeCell ref="A12:B12"/>
    <mergeCell ref="A13:B13"/>
    <mergeCell ref="A14:B14"/>
    <mergeCell ref="A15:B15"/>
    <mergeCell ref="A16:I16"/>
    <mergeCell ref="A17:I17"/>
    <mergeCell ref="C5:C7"/>
    <mergeCell ref="D4:D7"/>
    <mergeCell ref="E4:E7"/>
    <mergeCell ref="F5:F7"/>
    <mergeCell ref="G5:G7"/>
    <mergeCell ref="H5:H7"/>
    <mergeCell ref="I4:I7"/>
    <mergeCell ref="A5:B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2018-04-10T07:43:46Z</cp:lastPrinted>
  <dcterms:created xsi:type="dcterms:W3CDTF">2011-12-26T04:36:18Z</dcterms:created>
  <dcterms:modified xsi:type="dcterms:W3CDTF">2018-04-11T05:10:00Z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