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99" activeTab="1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<sst xmlns="http://schemas.openxmlformats.org/spreadsheetml/2006/main" count="501" uniqueCount="202">
  <si>
    <t>附件1</t>
  </si>
  <si>
    <t>2018年财政拨款收支总表</t>
  </si>
  <si>
    <t>部门名称：湛江市麻章区档案局</t>
  </si>
  <si>
    <t>单位：万元</t>
  </si>
  <si>
    <t>收  入</t>
  </si>
  <si>
    <t>支  出</t>
  </si>
  <si>
    <t>项目</t>
  </si>
  <si>
    <t>2018年
预算</t>
  </si>
  <si>
    <t>合计</t>
  </si>
  <si>
    <t>一般公共预算</t>
  </si>
  <si>
    <t>政府性基金预算</t>
  </si>
  <si>
    <t>一、本年收入</t>
  </si>
  <si>
    <t>一、本年支出</t>
  </si>
  <si>
    <r>
      <t>0</t>
    </r>
    <r>
      <rPr>
        <sz val="10"/>
        <rFont val="宋体"/>
        <family val="0"/>
      </rPr>
      <t>.00</t>
    </r>
  </si>
  <si>
    <t>（一）一般公共预算拨款</t>
  </si>
  <si>
    <t>一般公共服务支出</t>
  </si>
  <si>
    <t>（二）政府性基金预算拨款</t>
  </si>
  <si>
    <t>外交支出</t>
  </si>
  <si>
    <t>0.00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</si>
  <si>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</si>
  <si>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</si>
  <si>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</si>
  <si>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</si>
  <si>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</si>
  <si>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</si>
  <si>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</si>
  <si>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</si>
  <si>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</si>
  <si>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</si>
  <si>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</si>
  <si>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</si>
  <si>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</si>
  <si>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</si>
  <si>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</si>
  <si>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</si>
  <si>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r>
      <t>0</t>
    </r>
    <r>
      <rPr>
        <sz val="9"/>
        <rFont val="宋体"/>
        <family val="0"/>
      </rPr>
      <t>.00</t>
    </r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</si>
  <si>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</si>
  <si>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</si>
  <si>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</si>
  <si>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</si>
  <si>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</si>
  <si>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</si>
  <si>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</si>
  <si>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</si>
  <si>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</si>
  <si>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</si>
  <si>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</si>
  <si>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</si>
  <si>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</si>
  <si>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</si>
  <si>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</si>
  <si>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2018年一般公共预算支出表</t>
  </si>
  <si>
    <t>部门名称：麻章区档案局</t>
  </si>
  <si>
    <t>功能科目名称</t>
  </si>
  <si>
    <t>一般公共预算拨款</t>
  </si>
  <si>
    <t>基本支出</t>
  </si>
  <si>
    <t>项目支出</t>
  </si>
  <si>
    <t>【201】一般公共服务支出</t>
  </si>
  <si>
    <t xml:space="preserve">  【20126】档案事务</t>
  </si>
  <si>
    <t xml:space="preserve">    【2012601】行政运行</t>
  </si>
  <si>
    <t xml:space="preserve">    【2012699】其他档案事务支出</t>
  </si>
  <si>
    <t>【208】社会保障和就业支出</t>
  </si>
  <si>
    <t xml:space="preserve">  【20805】行政事业单位离退休</t>
  </si>
  <si>
    <t xml:space="preserve">    【2080501】归口管理的行政单位离退休</t>
  </si>
  <si>
    <t>【210】医疗卫生与计划生育支出</t>
  </si>
  <si>
    <t xml:space="preserve">  【21011】行政事业单位医疗</t>
  </si>
  <si>
    <t xml:space="preserve">    【2101101】行政单位医疗</t>
  </si>
  <si>
    <t>【221】住房保障支出</t>
  </si>
  <si>
    <t xml:space="preserve">  【22102】住房改革支出</t>
  </si>
  <si>
    <t xml:space="preserve">    【2210201】住房公积金</t>
  </si>
  <si>
    <t>附件3</t>
  </si>
  <si>
    <t>2018年一般公共预算基本支出表（部门经济分类）</t>
  </si>
  <si>
    <t>部门经济科目名称</t>
  </si>
  <si>
    <t xml:space="preserve">     基本工资</t>
  </si>
  <si>
    <t xml:space="preserve">     津贴补贴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</si>
  <si>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</si>
  <si>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</si>
  <si>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</si>
  <si>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</si>
  <si>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办公经费</t>
    </r>
  </si>
  <si>
    <t xml:space="preserve">     培训费</t>
  </si>
  <si>
    <t xml:space="preserve">     个人通讯费补贴</t>
  </si>
  <si>
    <t xml:space="preserve">     公务交通补贴</t>
  </si>
  <si>
    <t xml:space="preserve">     其他商品和服务支出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</si>
  <si>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</si>
  <si>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</si>
  <si>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</si>
  <si>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</si>
  <si>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</si>
  <si>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</si>
  <si>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>附件4</t>
  </si>
  <si>
    <t>2018年一般公共预算“三公”经费支出表</t>
  </si>
  <si>
    <t>本年预算数</t>
  </si>
  <si>
    <t>1、因公出国（境）费用</t>
  </si>
  <si>
    <r>
      <t>0</t>
    </r>
    <r>
      <rPr>
        <sz val="11"/>
        <rFont val="宋体"/>
        <family val="0"/>
      </rPr>
      <t>.00</t>
    </r>
  </si>
  <si>
    <t>2、公务接待费</t>
  </si>
  <si>
    <t>0.1</t>
  </si>
  <si>
    <t>3、公务用车费</t>
  </si>
  <si>
    <t>其中：（1）公务用车运行维护费</t>
  </si>
  <si>
    <t xml:space="preserve">      （2）公务用车购置</t>
  </si>
  <si>
    <t>附件5</t>
  </si>
  <si>
    <t>2018年政府性基金预算支出表</t>
  </si>
  <si>
    <t>单位:万元</t>
  </si>
  <si>
    <t>政府性基金预算拨款</t>
  </si>
  <si>
    <t>小计</t>
  </si>
  <si>
    <t>无</t>
  </si>
  <si>
    <r>
      <t>0</t>
    </r>
    <r>
      <rPr>
        <sz val="10"/>
        <color indexed="8"/>
        <rFont val="宋体"/>
        <family val="0"/>
      </rPr>
      <t>.00</t>
    </r>
  </si>
  <si>
    <t>附件6</t>
  </si>
  <si>
    <t>2018年部门收支总表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</si>
  <si>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</si>
  <si>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</si>
  <si>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</si>
  <si>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</si>
  <si>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</si>
  <si>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</si>
  <si>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</si>
  <si>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</si>
  <si>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</si>
  <si>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</si>
  <si>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</si>
  <si>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</si>
  <si>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</si>
  <si>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</si>
  <si>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</si>
  <si>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</si>
  <si>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</si>
  <si>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</si>
  <si>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</si>
  <si>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</si>
  <si>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</si>
  <si>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</si>
  <si>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</si>
  <si>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</si>
  <si>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</si>
  <si>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</si>
  <si>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</si>
  <si>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</si>
  <si>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</si>
  <si>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</si>
  <si>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</si>
  <si>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</si>
  <si>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</si>
  <si>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</si>
  <si>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</si>
  <si>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</si>
  <si>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</si>
  <si>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</si>
  <si>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</si>
  <si>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</si>
  <si>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</si>
  <si>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</si>
  <si>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</si>
  <si>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</si>
  <si>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</si>
  <si>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</si>
  <si>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</si>
  <si>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</si>
  <si>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</si>
  <si>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</si>
  <si>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</si>
  <si>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</si>
  <si>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</si>
  <si>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</si>
  <si>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</si>
  <si>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</si>
  <si>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</si>
  <si>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</si>
  <si>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</si>
  <si>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</si>
  <si>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</si>
  <si>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</si>
  <si>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</si>
  <si>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</si>
  <si>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</si>
  <si>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</si>
  <si>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</si>
  <si>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</si>
  <si>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</si>
  <si>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</si>
  <si>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</si>
  <si>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</si>
  <si>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</si>
  <si>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</si>
  <si>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</si>
  <si>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</si>
  <si>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</si>
  <si>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</si>
  <si>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2018年部门收入表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</si>
  <si>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</si>
  <si>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</si>
  <si>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</si>
  <si>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</si>
  <si>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</si>
  <si>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</si>
  <si>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</si>
  <si>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</si>
  <si>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</si>
  <si>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</si>
  <si>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2018年部门支出表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</si>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</sst>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0" borderId="0">
      <alignment/>
      <protection/>
    </xf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9" fillId="5" borderId="0" applyNumberFormat="0" applyBorder="0" applyAlignment="0" applyProtection="0"/>
    <xf numFmtId="0" fontId="17" fillId="6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12" borderId="2" applyNumberFormat="0" applyFont="0" applyAlignment="0" applyProtection="0"/>
    <xf numFmtId="0" fontId="34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14" borderId="0" applyNumberFormat="0" applyBorder="0" applyAlignment="0" applyProtection="0"/>
    <xf numFmtId="0" fontId="37" fillId="0" borderId="4" applyNumberFormat="0" applyFill="0" applyAlignment="0" applyProtection="0"/>
    <xf numFmtId="0" fontId="34" fillId="15" borderId="0" applyNumberFormat="0" applyBorder="0" applyAlignment="0" applyProtection="0"/>
    <xf numFmtId="0" fontId="43" fillId="16" borderId="5" applyNumberFormat="0" applyAlignment="0" applyProtection="0"/>
    <xf numFmtId="0" fontId="44" fillId="16" borderId="1" applyNumberFormat="0" applyAlignment="0" applyProtection="0"/>
    <xf numFmtId="0" fontId="45" fillId="17" borderId="6" applyNumberFormat="0" applyAlignment="0" applyProtection="0"/>
    <xf numFmtId="0" fontId="17" fillId="6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6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37" borderId="0" applyNumberFormat="0" applyBorder="0" applyAlignment="0" applyProtection="0"/>
    <xf numFmtId="0" fontId="12" fillId="0" borderId="0">
      <alignment/>
      <protection/>
    </xf>
    <xf numFmtId="0" fontId="17" fillId="6" borderId="0" applyNumberFormat="0" applyBorder="0" applyAlignment="0" applyProtection="0"/>
    <xf numFmtId="0" fontId="12" fillId="0" borderId="0">
      <alignment/>
      <protection/>
    </xf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49" fontId="0" fillId="0" borderId="11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9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4" fontId="7" fillId="0" borderId="11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center" vertical="center"/>
    </xf>
    <xf numFmtId="176" fontId="4" fillId="0" borderId="10" xfId="68" applyNumberFormat="1" applyFont="1" applyFill="1" applyBorder="1" applyAlignment="1" applyProtection="1">
      <alignment horizontal="center" vertical="center" wrapText="1"/>
      <protection/>
    </xf>
    <xf numFmtId="176" fontId="4" fillId="0" borderId="12" xfId="70" applyNumberFormat="1" applyFont="1" applyFill="1" applyBorder="1" applyAlignment="1" applyProtection="1">
      <alignment horizontal="center" vertical="center" wrapText="1"/>
      <protection/>
    </xf>
    <xf numFmtId="176" fontId="4" fillId="0" borderId="10" xfId="68" applyNumberFormat="1" applyFont="1" applyFill="1" applyBorder="1" applyAlignment="1" applyProtection="1">
      <alignment vertical="center" wrapText="1"/>
      <protection/>
    </xf>
    <xf numFmtId="176" fontId="4" fillId="0" borderId="13" xfId="68" applyNumberFormat="1" applyFont="1" applyFill="1" applyBorder="1" applyAlignment="1" applyProtection="1">
      <alignment vertical="center" wrapText="1"/>
      <protection/>
    </xf>
    <xf numFmtId="176" fontId="4" fillId="0" borderId="10" xfId="70" applyNumberFormat="1" applyFont="1" applyFill="1" applyBorder="1" applyAlignment="1" applyProtection="1">
      <alignment horizontal="center" vertical="center" wrapText="1"/>
      <protection/>
    </xf>
    <xf numFmtId="176" fontId="4" fillId="0" borderId="13" xfId="68" applyNumberFormat="1" applyFont="1" applyFill="1" applyBorder="1" applyAlignment="1" applyProtection="1">
      <alignment horizontal="left" vertical="center" wrapText="1"/>
      <protection/>
    </xf>
    <xf numFmtId="176" fontId="4" fillId="0" borderId="12" xfId="16" applyNumberFormat="1" applyFont="1" applyFill="1" applyBorder="1" applyAlignment="1" applyProtection="1">
      <alignment horizontal="center" vertical="center" wrapText="1"/>
      <protection/>
    </xf>
    <xf numFmtId="0" fontId="4" fillId="0" borderId="10" xfId="16" applyNumberFormat="1" applyFont="1" applyFill="1" applyBorder="1" applyAlignment="1" applyProtection="1">
      <alignment vertical="center" wrapText="1"/>
      <protection/>
    </xf>
    <xf numFmtId="176" fontId="4" fillId="0" borderId="10" xfId="16" applyNumberFormat="1" applyFont="1" applyFill="1" applyBorder="1" applyAlignment="1" applyProtection="1">
      <alignment horizontal="center" vertical="center" wrapText="1"/>
      <protection/>
    </xf>
    <xf numFmtId="0" fontId="4" fillId="0" borderId="13" xfId="16" applyNumberFormat="1" applyFont="1" applyFill="1" applyBorder="1" applyAlignment="1" applyProtection="1">
      <alignment vertical="center" wrapText="1"/>
      <protection/>
    </xf>
    <xf numFmtId="176" fontId="4" fillId="0" borderId="10" xfId="16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176" fontId="2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>
      <alignment vertical="center"/>
    </xf>
  </cellXfs>
  <cellStyles count="57">
    <cellStyle name="Normal" xfId="0"/>
    <cellStyle name="Currency [0]" xfId="15"/>
    <cellStyle name="常规_一般公共预算支出表" xfId="16"/>
    <cellStyle name="20% - 强调文字颜色 3" xfId="17"/>
    <cellStyle name="输入" xfId="18"/>
    <cellStyle name="Currency" xfId="19"/>
    <cellStyle name="差_2、2018人大办_一般公共预算支出表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差_一般公共预算基本支出表（部门经济分类）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差_2、2018人大办_一般公共预算基本支出表（部门经济分类）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差_一般公共预算支出表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差_2、2018人大办" xfId="69"/>
    <cellStyle name="常规_一般公共预算基本支出表（部门经济分类）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22">
      <selection activeCell="F36" sqref="F36"/>
    </sheetView>
  </sheetViews>
  <sheetFormatPr defaultColWidth="9.16015625" defaultRowHeight="12.75" customHeight="1"/>
  <cols>
    <col min="1" max="1" width="32.16015625" style="19" customWidth="1"/>
    <col min="2" max="2" width="19" style="31" customWidth="1"/>
    <col min="3" max="3" width="29.66015625" style="19" customWidth="1"/>
    <col min="4" max="5" width="12.66015625" style="19" customWidth="1"/>
    <col min="6" max="6" width="12.66015625" style="31" customWidth="1"/>
    <col min="7" max="8" width="16.66015625" style="19" customWidth="1"/>
    <col min="9" max="16384" width="9.16015625" style="19" customWidth="1"/>
  </cols>
  <sheetData>
    <row r="1" ht="21" customHeight="1">
      <c r="A1" s="19" t="s">
        <v>0</v>
      </c>
    </row>
    <row r="2" spans="1:6" ht="24" customHeight="1">
      <c r="A2" s="33" t="s">
        <v>1</v>
      </c>
      <c r="B2" s="33"/>
      <c r="C2" s="33"/>
      <c r="D2" s="33"/>
      <c r="E2" s="33"/>
      <c r="F2" s="33"/>
    </row>
    <row r="3" spans="1:8" ht="15" customHeight="1">
      <c r="A3" s="34" t="s">
        <v>2</v>
      </c>
      <c r="B3" s="35"/>
      <c r="C3" s="36"/>
      <c r="D3" s="36"/>
      <c r="E3" s="36"/>
      <c r="F3" s="37" t="s">
        <v>3</v>
      </c>
      <c r="G3" s="36"/>
      <c r="H3" s="36"/>
    </row>
    <row r="4" spans="1:8" ht="21" customHeight="1">
      <c r="A4" s="41" t="s">
        <v>4</v>
      </c>
      <c r="B4" s="41"/>
      <c r="C4" s="41" t="s">
        <v>5</v>
      </c>
      <c r="D4" s="41"/>
      <c r="E4" s="41"/>
      <c r="F4" s="41"/>
      <c r="G4" s="3"/>
      <c r="H4" s="3"/>
    </row>
    <row r="5" spans="1:8" ht="24" customHeight="1">
      <c r="A5" s="24" t="s">
        <v>6</v>
      </c>
      <c r="B5" s="109" t="s">
        <v>7</v>
      </c>
      <c r="C5" s="24" t="s">
        <v>6</v>
      </c>
      <c r="D5" s="24" t="s">
        <v>8</v>
      </c>
      <c r="E5" s="7" t="s">
        <v>9</v>
      </c>
      <c r="F5" s="7" t="s">
        <v>10</v>
      </c>
      <c r="G5" s="75"/>
      <c r="H5" s="75"/>
    </row>
    <row r="6" spans="1:8" ht="24" customHeight="1">
      <c r="A6" s="110" t="s">
        <v>11</v>
      </c>
      <c r="B6" s="111">
        <v>47.67</v>
      </c>
      <c r="C6" s="110" t="s">
        <v>12</v>
      </c>
      <c r="D6" s="112">
        <f>SUM(D7:D34)</f>
        <v>47.67000000000001</v>
      </c>
      <c r="E6" s="112">
        <v>47.67</v>
      </c>
      <c r="F6" s="113" t="s">
        <v>13</v>
      </c>
      <c r="G6" s="75"/>
      <c r="H6" s="75"/>
    </row>
    <row r="7" spans="1:8" ht="24" customHeight="1">
      <c r="A7" s="110" t="s">
        <v>14</v>
      </c>
      <c r="B7" s="114">
        <v>47.67</v>
      </c>
      <c r="C7" s="61" t="s">
        <v>15</v>
      </c>
      <c r="D7" s="112">
        <f>SUM(E7:F7)</f>
        <v>34.27</v>
      </c>
      <c r="E7" s="115">
        <v>34.27</v>
      </c>
      <c r="F7" s="116" t="s">
        <v>13</v>
      </c>
      <c r="G7" s="75"/>
      <c r="H7" s="75"/>
    </row>
    <row r="8" spans="1:8" ht="21" customHeight="1">
      <c r="A8" s="110" t="s">
        <v>16</v>
      </c>
      <c r="B8" s="59" t="s">
        <v>13</v>
      </c>
      <c r="C8" s="61" t="s">
        <v>17</v>
      </c>
      <c r="D8" s="113" t="s">
        <v>18</v>
      </c>
      <c r="E8" s="117" t="s">
        <v>13</v>
      </c>
      <c r="F8" s="59" t="s">
        <v>13</v>
      </c>
      <c r="G8" s="3"/>
      <c r="H8" s="3"/>
    </row>
    <row r="9" spans="1:8" ht="21" customHeight="1">
      <c r="A9" s="61"/>
      <c r="B9" s="15"/>
      <c r="C9" s="61" t="s">
        <v>19</v>
      </c>
      <c r="D9" s="113" t="s">
        <v>13</v>
      </c>
      <c r="E9" s="117" t="s">
        <v>13</v>
      </c>
      <c r="F9" s="59" t="s">
        <v>13</v>
      </c>
      <c r="G9" s="3"/>
      <c r="H9" s="3"/>
    </row>
    <row r="10" spans="1:8" ht="21" customHeight="1">
      <c r="A10" s="61"/>
      <c r="B10" s="15"/>
      <c r="C10" s="61" t="s">
        <v>20</v>
      </c>
      <c r="D10" s="113" t="s">
        <v>13</v>
      </c>
      <c r="E10" s="117" t="s">
        <v>13</v>
      </c>
      <c r="F10" s="59" t="s">
        <v>13</v>
      </c>
      <c r="G10" s="3"/>
      <c r="H10" s="3"/>
    </row>
    <row r="11" spans="1:8" ht="24" customHeight="1">
      <c r="A11" s="118"/>
      <c r="B11" s="15"/>
      <c r="C11" s="61" t="s">
        <v>21</v>
      </c>
      <c r="D11" s="113" t="s">
        <v>13</v>
      </c>
      <c r="E11" s="117" t="s">
        <v>13</v>
      </c>
      <c r="F11" s="59" t="s">
        <v>13</v>
      </c>
      <c r="G11" s="3"/>
      <c r="H11" s="3"/>
    </row>
    <row r="12" spans="1:8" ht="21" customHeight="1">
      <c r="A12" s="61"/>
      <c r="B12" s="15"/>
      <c r="C12" s="61" t="s">
        <v>22</v>
      </c>
      <c r="D12" s="113" t="s">
        <v>13</v>
      </c>
      <c r="E12" s="117" t="s">
        <v>13</v>
      </c>
      <c r="F12" s="59" t="s">
        <v>13</v>
      </c>
      <c r="G12" s="3"/>
      <c r="H12" s="3"/>
    </row>
    <row r="13" spans="1:8" ht="21" customHeight="1">
      <c r="A13" s="61"/>
      <c r="B13" s="15"/>
      <c r="C13" s="61" t="s">
        <v>23</v>
      </c>
      <c r="D13" s="113" t="s">
        <v>13</v>
      </c>
      <c r="E13" s="117" t="s">
        <v>13</v>
      </c>
      <c r="F13" s="59" t="s">
        <v>13</v>
      </c>
      <c r="G13" s="3"/>
      <c r="H13" s="3"/>
    </row>
    <row r="14" spans="1:8" ht="21" customHeight="1">
      <c r="A14" s="118"/>
      <c r="B14" s="119"/>
      <c r="C14" s="61" t="s">
        <v>24</v>
      </c>
      <c r="D14" s="112">
        <f>SUM(E14:F14)</f>
        <v>7.43</v>
      </c>
      <c r="E14" s="16">
        <v>7.43</v>
      </c>
      <c r="F14" s="59" t="s">
        <v>13</v>
      </c>
      <c r="G14" s="28"/>
      <c r="H14" s="3"/>
    </row>
    <row r="15" spans="1:8" ht="21" customHeight="1">
      <c r="A15" s="118"/>
      <c r="B15" s="119"/>
      <c r="C15" s="61" t="s">
        <v>25</v>
      </c>
      <c r="D15" s="113" t="s">
        <v>13</v>
      </c>
      <c r="E15" s="117" t="s">
        <v>13</v>
      </c>
      <c r="F15" s="59" t="s">
        <v>13</v>
      </c>
      <c r="G15" s="3"/>
      <c r="H15" s="3"/>
    </row>
    <row r="16" spans="1:8" ht="21" customHeight="1">
      <c r="A16" s="61"/>
      <c r="B16" s="15"/>
      <c r="C16" s="61" t="s">
        <v>26</v>
      </c>
      <c r="D16" s="113">
        <f>SUM(E16:F16)</f>
        <v>3.52</v>
      </c>
      <c r="E16" s="117">
        <v>3.52</v>
      </c>
      <c r="F16" s="59" t="s">
        <v>13</v>
      </c>
      <c r="G16" s="3"/>
      <c r="H16" s="3"/>
    </row>
    <row r="17" spans="1:8" ht="21" customHeight="1">
      <c r="A17" s="61"/>
      <c r="B17" s="15"/>
      <c r="C17" s="61" t="s">
        <v>27</v>
      </c>
      <c r="D17" s="113" t="s">
        <v>13</v>
      </c>
      <c r="E17" s="117" t="s">
        <v>13</v>
      </c>
      <c r="F17" s="59" t="s">
        <v>13</v>
      </c>
      <c r="G17" s="3"/>
      <c r="H17" s="3"/>
    </row>
    <row r="18" spans="1:8" ht="21" customHeight="1">
      <c r="A18" s="61"/>
      <c r="B18" s="15"/>
      <c r="C18" s="61" t="s">
        <v>28</v>
      </c>
      <c r="D18" s="113" t="s">
        <v>13</v>
      </c>
      <c r="E18" s="117" t="s">
        <v>13</v>
      </c>
      <c r="F18" s="59" t="s">
        <v>13</v>
      </c>
      <c r="G18" s="3"/>
      <c r="H18" s="3"/>
    </row>
    <row r="19" spans="1:8" ht="21" customHeight="1">
      <c r="A19" s="61" t="s">
        <v>29</v>
      </c>
      <c r="B19" s="15">
        <f>B20+B21</f>
        <v>0</v>
      </c>
      <c r="C19" s="61" t="s">
        <v>30</v>
      </c>
      <c r="D19" s="113" t="s">
        <v>13</v>
      </c>
      <c r="E19" s="117" t="s">
        <v>13</v>
      </c>
      <c r="F19" s="59" t="s">
        <v>13</v>
      </c>
      <c r="G19" s="3"/>
      <c r="H19" s="3"/>
    </row>
    <row r="20" spans="1:8" ht="21" customHeight="1">
      <c r="A20" s="110" t="s">
        <v>14</v>
      </c>
      <c r="B20" s="15"/>
      <c r="C20" s="61" t="s">
        <v>31</v>
      </c>
      <c r="D20" s="113" t="s">
        <v>13</v>
      </c>
      <c r="E20" s="117" t="s">
        <v>13</v>
      </c>
      <c r="F20" s="59" t="s">
        <v>13</v>
      </c>
      <c r="G20" s="3"/>
      <c r="H20" s="3"/>
    </row>
    <row r="21" spans="1:8" ht="21" customHeight="1">
      <c r="A21" s="110" t="s">
        <v>16</v>
      </c>
      <c r="B21" s="15"/>
      <c r="C21" s="110" t="s">
        <v>32</v>
      </c>
      <c r="D21" s="113" t="s">
        <v>13</v>
      </c>
      <c r="E21" s="117" t="s">
        <v>13</v>
      </c>
      <c r="F21" s="59" t="s">
        <v>13</v>
      </c>
      <c r="G21" s="3"/>
      <c r="H21" s="3"/>
    </row>
    <row r="22" spans="1:8" ht="21" customHeight="1">
      <c r="A22" s="61"/>
      <c r="B22" s="15"/>
      <c r="C22" s="120" t="s">
        <v>33</v>
      </c>
      <c r="D22" s="113" t="s">
        <v>13</v>
      </c>
      <c r="E22" s="121" t="s">
        <v>13</v>
      </c>
      <c r="F22" s="59" t="s">
        <v>13</v>
      </c>
      <c r="G22" s="3"/>
      <c r="H22" s="3"/>
    </row>
    <row r="23" spans="1:8" ht="21" customHeight="1">
      <c r="A23" s="61"/>
      <c r="B23" s="15"/>
      <c r="C23" s="61" t="s">
        <v>34</v>
      </c>
      <c r="D23" s="113" t="s">
        <v>13</v>
      </c>
      <c r="E23" s="122" t="s">
        <v>35</v>
      </c>
      <c r="F23" s="59" t="s">
        <v>13</v>
      </c>
      <c r="G23" s="3"/>
      <c r="H23" s="3"/>
    </row>
    <row r="24" spans="1:8" ht="21" customHeight="1">
      <c r="A24" s="61"/>
      <c r="B24" s="64"/>
      <c r="C24" s="61" t="s">
        <v>36</v>
      </c>
      <c r="D24" s="113" t="s">
        <v>13</v>
      </c>
      <c r="E24" s="117" t="s">
        <v>13</v>
      </c>
      <c r="F24" s="123" t="s">
        <v>35</v>
      </c>
      <c r="G24" s="3"/>
      <c r="H24" s="3"/>
    </row>
    <row r="25" spans="1:8" ht="21" customHeight="1">
      <c r="A25" s="65"/>
      <c r="B25" s="15"/>
      <c r="C25" s="61" t="s">
        <v>37</v>
      </c>
      <c r="D25" s="113" t="s">
        <v>13</v>
      </c>
      <c r="E25" s="117" t="s">
        <v>13</v>
      </c>
      <c r="F25" s="59" t="s">
        <v>13</v>
      </c>
      <c r="G25" s="3"/>
      <c r="H25" s="3"/>
    </row>
    <row r="26" spans="1:8" ht="21" customHeight="1">
      <c r="A26" s="65"/>
      <c r="B26" s="15"/>
      <c r="C26" s="61" t="s">
        <v>38</v>
      </c>
      <c r="D26" s="113">
        <f>SUM(E26:F26)</f>
        <v>2.45</v>
      </c>
      <c r="E26" s="117">
        <v>2.45</v>
      </c>
      <c r="F26" s="59" t="s">
        <v>13</v>
      </c>
      <c r="G26" s="3"/>
      <c r="H26" s="3"/>
    </row>
    <row r="27" spans="1:8" ht="21" customHeight="1">
      <c r="A27" s="65"/>
      <c r="B27" s="15"/>
      <c r="C27" s="61" t="s">
        <v>39</v>
      </c>
      <c r="D27" s="113" t="s">
        <v>13</v>
      </c>
      <c r="E27" s="117" t="s">
        <v>13</v>
      </c>
      <c r="F27" s="59" t="s">
        <v>13</v>
      </c>
      <c r="G27" s="3"/>
      <c r="H27" s="3"/>
    </row>
    <row r="28" spans="1:8" ht="21" customHeight="1">
      <c r="A28" s="65"/>
      <c r="B28" s="15"/>
      <c r="C28" s="61" t="s">
        <v>40</v>
      </c>
      <c r="D28" s="113" t="s">
        <v>13</v>
      </c>
      <c r="E28" s="117" t="s">
        <v>13</v>
      </c>
      <c r="F28" s="59" t="s">
        <v>13</v>
      </c>
      <c r="G28" s="3"/>
      <c r="H28" s="3"/>
    </row>
    <row r="29" spans="1:8" ht="21" customHeight="1">
      <c r="A29" s="65"/>
      <c r="B29" s="15"/>
      <c r="C29" s="61" t="s">
        <v>41</v>
      </c>
      <c r="D29" s="113" t="s">
        <v>13</v>
      </c>
      <c r="E29" s="117" t="s">
        <v>13</v>
      </c>
      <c r="F29" s="59" t="s">
        <v>13</v>
      </c>
      <c r="G29" s="3"/>
      <c r="H29" s="3"/>
    </row>
    <row r="30" spans="1:8" ht="21" customHeight="1">
      <c r="A30" s="65"/>
      <c r="B30" s="15"/>
      <c r="C30" s="61" t="s">
        <v>42</v>
      </c>
      <c r="D30" s="113" t="s">
        <v>13</v>
      </c>
      <c r="E30" s="117" t="s">
        <v>13</v>
      </c>
      <c r="F30" s="59" t="s">
        <v>13</v>
      </c>
      <c r="G30" s="3"/>
      <c r="H30" s="3"/>
    </row>
    <row r="31" spans="1:8" ht="21" customHeight="1">
      <c r="A31" s="65"/>
      <c r="B31" s="15"/>
      <c r="C31" s="61" t="s">
        <v>43</v>
      </c>
      <c r="D31" s="113" t="s">
        <v>13</v>
      </c>
      <c r="E31" s="117" t="s">
        <v>13</v>
      </c>
      <c r="F31" s="59" t="s">
        <v>13</v>
      </c>
      <c r="G31" s="3"/>
      <c r="H31" s="3"/>
    </row>
    <row r="32" spans="1:8" ht="21" customHeight="1">
      <c r="A32" s="65"/>
      <c r="B32" s="15"/>
      <c r="C32" s="61" t="s">
        <v>44</v>
      </c>
      <c r="D32" s="113" t="s">
        <v>13</v>
      </c>
      <c r="E32" s="117" t="s">
        <v>13</v>
      </c>
      <c r="F32" s="59" t="s">
        <v>13</v>
      </c>
      <c r="G32" s="3"/>
      <c r="H32" s="3"/>
    </row>
    <row r="33" spans="1:8" ht="21" customHeight="1">
      <c r="A33" s="65"/>
      <c r="B33" s="15"/>
      <c r="C33" s="61" t="s">
        <v>45</v>
      </c>
      <c r="D33" s="113" t="s">
        <v>13</v>
      </c>
      <c r="E33" s="117" t="s">
        <v>13</v>
      </c>
      <c r="F33" s="59" t="s">
        <v>13</v>
      </c>
      <c r="G33" s="3"/>
      <c r="H33" s="3"/>
    </row>
    <row r="34" spans="1:8" ht="24.75" customHeight="1">
      <c r="A34" s="65"/>
      <c r="B34" s="15"/>
      <c r="C34" s="61" t="s">
        <v>46</v>
      </c>
      <c r="D34" s="113" t="s">
        <v>13</v>
      </c>
      <c r="E34" s="117" t="s">
        <v>13</v>
      </c>
      <c r="F34" s="59" t="s">
        <v>13</v>
      </c>
      <c r="G34" s="3"/>
      <c r="H34" s="3"/>
    </row>
    <row r="35" spans="1:8" ht="21.75" customHeight="1">
      <c r="A35" s="61"/>
      <c r="B35" s="64"/>
      <c r="C35" s="61" t="s">
        <v>47</v>
      </c>
      <c r="D35" s="124" t="s">
        <v>13</v>
      </c>
      <c r="E35" s="124" t="s">
        <v>13</v>
      </c>
      <c r="F35" s="59" t="s">
        <v>13</v>
      </c>
      <c r="G35" s="3"/>
      <c r="H35" s="3"/>
    </row>
    <row r="36" spans="1:8" ht="21" customHeight="1">
      <c r="A36" s="24" t="s">
        <v>48</v>
      </c>
      <c r="B36" s="15">
        <f>B6+B19</f>
        <v>47.67</v>
      </c>
      <c r="C36" s="24" t="s">
        <v>49</v>
      </c>
      <c r="D36" s="112">
        <f>SUM(E36:F36)</f>
        <v>47.67</v>
      </c>
      <c r="E36" s="112">
        <v>47.67</v>
      </c>
      <c r="F36" s="113" t="s">
        <v>13</v>
      </c>
      <c r="G36" s="3"/>
      <c r="H36" s="3"/>
    </row>
    <row r="37" spans="1:8" ht="24" customHeight="1">
      <c r="A37" s="36"/>
      <c r="B37" s="35"/>
      <c r="C37" s="36"/>
      <c r="D37" s="36"/>
      <c r="E37" s="36"/>
      <c r="F37" s="74"/>
      <c r="G37" s="36"/>
      <c r="H37" s="36"/>
    </row>
    <row r="38" spans="1:8" ht="24" customHeight="1">
      <c r="A38" s="36"/>
      <c r="B38" s="35"/>
      <c r="C38" s="36"/>
      <c r="D38" s="36"/>
      <c r="E38" s="36"/>
      <c r="F38" s="74"/>
      <c r="G38" s="36"/>
      <c r="H38" s="36"/>
    </row>
    <row r="39" spans="1:8" ht="24" customHeight="1">
      <c r="A39" s="36"/>
      <c r="B39" s="35"/>
      <c r="C39" s="36"/>
      <c r="D39" s="36"/>
      <c r="E39" s="36"/>
      <c r="F39" s="74"/>
      <c r="G39" s="36"/>
      <c r="H39" s="36"/>
    </row>
    <row r="40" spans="1:8" ht="24" customHeight="1">
      <c r="A40" s="36"/>
      <c r="B40" s="35"/>
      <c r="C40" s="36"/>
      <c r="D40" s="36"/>
      <c r="E40" s="36"/>
      <c r="F40" s="74"/>
      <c r="G40" s="36"/>
      <c r="H40" s="36"/>
    </row>
    <row r="41" spans="1:8" ht="24" customHeight="1">
      <c r="A41" s="36"/>
      <c r="B41" s="35"/>
      <c r="C41" s="36"/>
      <c r="D41" s="36"/>
      <c r="E41" s="36"/>
      <c r="F41" s="74"/>
      <c r="G41" s="36"/>
      <c r="H41" s="36"/>
    </row>
    <row r="42" spans="1:8" ht="24" customHeight="1">
      <c r="A42" s="36"/>
      <c r="B42" s="35"/>
      <c r="C42" s="36"/>
      <c r="D42" s="36"/>
      <c r="E42" s="36"/>
      <c r="F42" s="74"/>
      <c r="G42" s="36"/>
      <c r="H42" s="36"/>
    </row>
    <row r="43" spans="1:8" ht="24" customHeight="1">
      <c r="A43" s="36"/>
      <c r="B43" s="35"/>
      <c r="D43" s="36"/>
      <c r="E43" s="36"/>
      <c r="F43" s="74"/>
      <c r="G43" s="36"/>
      <c r="H43" s="3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tabSelected="1" workbookViewId="0" topLeftCell="A16">
      <selection activeCell="A32" sqref="A32"/>
    </sheetView>
  </sheetViews>
  <sheetFormatPr defaultColWidth="9.16015625" defaultRowHeight="11.25"/>
  <cols>
    <col min="1" max="1" width="46.66015625" style="3" customWidth="1"/>
    <col min="2" max="4" width="19.83203125" style="3" customWidth="1"/>
    <col min="5" max="248" width="9.33203125" style="4" customWidth="1"/>
    <col min="249" max="16384" width="9.16015625" style="19" customWidth="1"/>
  </cols>
  <sheetData>
    <row r="1" ht="12">
      <c r="A1" s="3" t="s">
        <v>50</v>
      </c>
    </row>
    <row r="2" spans="1:4" s="1" customFormat="1" ht="36" customHeight="1">
      <c r="A2" s="5" t="s">
        <v>51</v>
      </c>
      <c r="B2" s="5"/>
      <c r="C2" s="5"/>
      <c r="D2" s="5"/>
    </row>
    <row r="3" spans="1:4" ht="17.25" customHeight="1">
      <c r="A3" s="3" t="s">
        <v>52</v>
      </c>
      <c r="D3" s="78" t="s">
        <v>3</v>
      </c>
    </row>
    <row r="4" spans="1:4" s="2" customFormat="1" ht="32.25" customHeight="1">
      <c r="A4" s="7" t="s">
        <v>53</v>
      </c>
      <c r="B4" s="7" t="s">
        <v>54</v>
      </c>
      <c r="C4" s="7"/>
      <c r="D4" s="7"/>
    </row>
    <row r="5" spans="1:4" s="2" customFormat="1" ht="32.25" customHeight="1">
      <c r="A5" s="7"/>
      <c r="B5" s="7" t="s">
        <v>8</v>
      </c>
      <c r="C5" s="7" t="s">
        <v>55</v>
      </c>
      <c r="D5" s="7" t="s">
        <v>56</v>
      </c>
    </row>
    <row r="6" spans="1:4" ht="25.5" customHeight="1">
      <c r="A6" s="9" t="s">
        <v>8</v>
      </c>
      <c r="B6" s="100">
        <v>47.665</v>
      </c>
      <c r="C6" s="9">
        <v>42.17</v>
      </c>
      <c r="D6" s="13">
        <v>5.5</v>
      </c>
    </row>
    <row r="7" spans="1:4" ht="25.5" customHeight="1">
      <c r="A7" s="101" t="s">
        <v>57</v>
      </c>
      <c r="B7" s="100">
        <v>34.27</v>
      </c>
      <c r="C7" s="9">
        <v>28.77</v>
      </c>
      <c r="D7" s="16">
        <v>5.5</v>
      </c>
    </row>
    <row r="8" spans="1:6" ht="25.5" customHeight="1">
      <c r="A8" s="101" t="s">
        <v>58</v>
      </c>
      <c r="B8" s="100">
        <v>34.27</v>
      </c>
      <c r="C8" s="9">
        <v>28.77</v>
      </c>
      <c r="D8" s="18">
        <v>5.5</v>
      </c>
      <c r="E8" s="19"/>
      <c r="F8" s="19"/>
    </row>
    <row r="9" spans="1:6" ht="25.5" customHeight="1">
      <c r="A9" s="101" t="s">
        <v>59</v>
      </c>
      <c r="B9" s="102">
        <v>23.48</v>
      </c>
      <c r="C9" s="9">
        <v>23.48</v>
      </c>
      <c r="D9" s="18"/>
      <c r="E9" s="19"/>
      <c r="F9" s="19"/>
    </row>
    <row r="10" spans="1:6" ht="25.5" customHeight="1">
      <c r="A10" s="103" t="s">
        <v>60</v>
      </c>
      <c r="B10" s="102">
        <v>10.79</v>
      </c>
      <c r="C10" s="9">
        <v>5.29</v>
      </c>
      <c r="D10" s="18">
        <v>5.5</v>
      </c>
      <c r="E10" s="19"/>
      <c r="F10" s="19"/>
    </row>
    <row r="11" spans="1:6" ht="25.5" customHeight="1">
      <c r="A11" s="104" t="s">
        <v>61</v>
      </c>
      <c r="B11" s="102">
        <v>7.425</v>
      </c>
      <c r="C11" s="9">
        <v>7.43</v>
      </c>
      <c r="D11" s="105">
        <v>0</v>
      </c>
      <c r="E11" s="19"/>
      <c r="F11" s="19"/>
    </row>
    <row r="12" spans="1:6" ht="25.5" customHeight="1">
      <c r="A12" s="104" t="s">
        <v>62</v>
      </c>
      <c r="B12" s="102">
        <v>7.425</v>
      </c>
      <c r="C12" s="9">
        <v>7.43</v>
      </c>
      <c r="D12" s="105"/>
      <c r="E12" s="19"/>
      <c r="F12" s="19"/>
    </row>
    <row r="13" spans="1:6" ht="25.5" customHeight="1">
      <c r="A13" s="104" t="s">
        <v>63</v>
      </c>
      <c r="B13" s="102">
        <v>7.425</v>
      </c>
      <c r="C13" s="9">
        <v>7.43</v>
      </c>
      <c r="D13" s="105"/>
      <c r="E13" s="19"/>
      <c r="F13" s="19"/>
    </row>
    <row r="14" spans="1:6" ht="25.5" customHeight="1">
      <c r="A14" s="104" t="s">
        <v>64</v>
      </c>
      <c r="B14" s="102">
        <v>3.52</v>
      </c>
      <c r="C14" s="9">
        <v>3.52</v>
      </c>
      <c r="D14" s="105"/>
      <c r="E14" s="19"/>
      <c r="F14" s="19"/>
    </row>
    <row r="15" spans="1:6" ht="25.5" customHeight="1">
      <c r="A15" s="104" t="s">
        <v>65</v>
      </c>
      <c r="B15" s="102">
        <v>3.52</v>
      </c>
      <c r="C15" s="9">
        <v>3.52</v>
      </c>
      <c r="D15" s="105">
        <v>0</v>
      </c>
      <c r="E15" s="19"/>
      <c r="F15" s="19"/>
    </row>
    <row r="16" spans="1:6" ht="25.5" customHeight="1">
      <c r="A16" s="104" t="s">
        <v>66</v>
      </c>
      <c r="B16" s="102">
        <v>3.52</v>
      </c>
      <c r="C16" s="9">
        <v>3.52</v>
      </c>
      <c r="D16" s="105"/>
      <c r="E16" s="19"/>
      <c r="F16" s="19"/>
    </row>
    <row r="17" spans="1:6" ht="25.5" customHeight="1">
      <c r="A17" s="104" t="s">
        <v>67</v>
      </c>
      <c r="B17" s="102">
        <v>2.45</v>
      </c>
      <c r="C17" s="9">
        <v>2.45</v>
      </c>
      <c r="D17" s="105"/>
      <c r="E17" s="19"/>
      <c r="F17" s="19"/>
    </row>
    <row r="18" spans="1:6" ht="25.5" customHeight="1">
      <c r="A18" s="104" t="s">
        <v>68</v>
      </c>
      <c r="B18" s="102">
        <v>2.45</v>
      </c>
      <c r="C18" s="9">
        <v>2.45</v>
      </c>
      <c r="D18" s="105"/>
      <c r="E18" s="19"/>
      <c r="F18" s="19"/>
    </row>
    <row r="19" spans="1:6" ht="25.5" customHeight="1">
      <c r="A19" s="104" t="s">
        <v>69</v>
      </c>
      <c r="B19" s="102">
        <v>2.45</v>
      </c>
      <c r="C19" s="9">
        <v>2.45</v>
      </c>
      <c r="D19" s="105"/>
      <c r="E19" s="19"/>
      <c r="F19" s="19"/>
    </row>
    <row r="20" spans="1:6" ht="25.5" customHeight="1">
      <c r="A20" s="106"/>
      <c r="B20" s="107"/>
      <c r="C20" s="107"/>
      <c r="D20" s="105"/>
      <c r="E20" s="19"/>
      <c r="F20" s="19"/>
    </row>
    <row r="21" spans="1:6" ht="25.5" customHeight="1">
      <c r="A21" s="106"/>
      <c r="B21" s="107"/>
      <c r="C21" s="107"/>
      <c r="D21" s="105">
        <v>0</v>
      </c>
      <c r="E21" s="19"/>
      <c r="F21" s="19"/>
    </row>
    <row r="22" spans="1:4" ht="25.5" customHeight="1">
      <c r="A22" s="106"/>
      <c r="B22" s="107"/>
      <c r="C22" s="107"/>
      <c r="D22" s="105">
        <v>0</v>
      </c>
    </row>
    <row r="23" spans="1:4" ht="25.5" customHeight="1">
      <c r="A23" s="106"/>
      <c r="B23" s="107"/>
      <c r="C23" s="107"/>
      <c r="D23" s="105"/>
    </row>
    <row r="24" spans="1:4" ht="25.5" customHeight="1">
      <c r="A24" s="106"/>
      <c r="B24" s="107"/>
      <c r="C24" s="107"/>
      <c r="D24" s="105">
        <v>0</v>
      </c>
    </row>
    <row r="25" spans="1:4" ht="25.5" customHeight="1">
      <c r="A25" s="106"/>
      <c r="B25" s="107"/>
      <c r="C25" s="107"/>
      <c r="D25" s="105"/>
    </row>
    <row r="26" spans="1:4" ht="30" customHeight="1">
      <c r="A26" s="106"/>
      <c r="B26" s="107"/>
      <c r="C26" s="107"/>
      <c r="D26" s="105"/>
    </row>
    <row r="27" spans="1:4" ht="28.5" customHeight="1">
      <c r="A27" s="21"/>
      <c r="B27" s="108"/>
      <c r="C27" s="108"/>
      <c r="D27" s="105"/>
    </row>
    <row r="28" spans="1:4" ht="24.75" customHeight="1">
      <c r="A28" s="21"/>
      <c r="B28" s="108"/>
      <c r="C28" s="108"/>
      <c r="D28" s="105"/>
    </row>
    <row r="29" spans="1:4" ht="33" customHeight="1">
      <c r="A29" s="21"/>
      <c r="B29" s="108"/>
      <c r="C29" s="108"/>
      <c r="D29" s="105"/>
    </row>
    <row r="30" spans="1:4" ht="36.75" customHeight="1">
      <c r="A30" s="21"/>
      <c r="B30" s="108"/>
      <c r="C30" s="108"/>
      <c r="D30" s="105">
        <v>0</v>
      </c>
    </row>
    <row r="31" spans="1:4" ht="33.75" customHeight="1">
      <c r="A31" s="21"/>
      <c r="B31" s="108"/>
      <c r="C31" s="108"/>
      <c r="D31" s="105">
        <v>0</v>
      </c>
    </row>
    <row r="32" spans="1:4" ht="34.5" customHeight="1">
      <c r="A32" s="21"/>
      <c r="B32" s="108"/>
      <c r="C32" s="108"/>
      <c r="D32" s="105"/>
    </row>
    <row r="33" spans="1:4" ht="34.5" customHeight="1">
      <c r="A33" s="21"/>
      <c r="B33" s="108"/>
      <c r="C33" s="108"/>
      <c r="D33" s="105">
        <v>0</v>
      </c>
    </row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6">
      <selection activeCell="B12" sqref="B12"/>
    </sheetView>
  </sheetViews>
  <sheetFormatPr defaultColWidth="9.16015625" defaultRowHeight="11.25"/>
  <cols>
    <col min="1" max="1" width="53" style="3" customWidth="1"/>
    <col min="2" max="2" width="39.83203125" style="3" customWidth="1"/>
    <col min="3" max="246" width="9.33203125" style="4" customWidth="1"/>
    <col min="247" max="16384" width="9.16015625" style="19" customWidth="1"/>
  </cols>
  <sheetData>
    <row r="1" ht="17.25" customHeight="1">
      <c r="A1" s="3" t="s">
        <v>70</v>
      </c>
    </row>
    <row r="2" spans="1:2" s="1" customFormat="1" ht="42" customHeight="1">
      <c r="A2" s="93" t="s">
        <v>71</v>
      </c>
      <c r="B2" s="93"/>
    </row>
    <row r="3" spans="1:2" ht="27" customHeight="1">
      <c r="A3" s="3" t="s">
        <v>52</v>
      </c>
      <c r="B3" s="78" t="s">
        <v>3</v>
      </c>
    </row>
    <row r="4" spans="1:2" s="2" customFormat="1" ht="31.5" customHeight="1">
      <c r="A4" s="7" t="s">
        <v>72</v>
      </c>
      <c r="B4" s="7" t="s">
        <v>54</v>
      </c>
    </row>
    <row r="5" spans="1:2" ht="31.5" customHeight="1">
      <c r="A5" s="94" t="s">
        <v>8</v>
      </c>
      <c r="B5" s="95">
        <v>47.665</v>
      </c>
    </row>
    <row r="6" spans="1:2" ht="31.5" customHeight="1">
      <c r="A6" s="96" t="s">
        <v>73</v>
      </c>
      <c r="B6" s="95">
        <v>8.26</v>
      </c>
    </row>
    <row r="7" spans="1:3" ht="31.5" customHeight="1">
      <c r="A7" s="96" t="s">
        <v>74</v>
      </c>
      <c r="B7" s="95">
        <v>7.28</v>
      </c>
      <c r="C7" s="19"/>
    </row>
    <row r="8" spans="1:3" ht="31.5" customHeight="1">
      <c r="A8" s="96" t="s">
        <v>75</v>
      </c>
      <c r="B8" s="95">
        <v>2.06</v>
      </c>
      <c r="C8" s="19"/>
    </row>
    <row r="9" spans="1:3" ht="31.5" customHeight="1">
      <c r="A9" s="96" t="s">
        <v>76</v>
      </c>
      <c r="B9" s="95">
        <v>1.22</v>
      </c>
      <c r="C9" s="19"/>
    </row>
    <row r="10" spans="1:3" ht="31.5" customHeight="1">
      <c r="A10" s="96" t="s">
        <v>77</v>
      </c>
      <c r="B10" s="95">
        <v>1.6</v>
      </c>
      <c r="C10" s="19"/>
    </row>
    <row r="11" spans="1:3" ht="31.5" customHeight="1">
      <c r="A11" s="97" t="s">
        <v>78</v>
      </c>
      <c r="B11" s="98">
        <v>3.52</v>
      </c>
      <c r="C11" s="19"/>
    </row>
    <row r="12" spans="1:3" ht="31.5" customHeight="1">
      <c r="A12" s="97" t="s">
        <v>79</v>
      </c>
      <c r="B12" s="98">
        <v>7</v>
      </c>
      <c r="C12" s="19"/>
    </row>
    <row r="13" spans="1:3" ht="31.5" customHeight="1">
      <c r="A13" s="97" t="s">
        <v>80</v>
      </c>
      <c r="B13" s="98">
        <v>1</v>
      </c>
      <c r="C13" s="19"/>
    </row>
    <row r="14" spans="1:3" ht="31.5" customHeight="1">
      <c r="A14" s="97" t="s">
        <v>81</v>
      </c>
      <c r="B14" s="98">
        <v>0.69</v>
      </c>
      <c r="C14" s="19"/>
    </row>
    <row r="15" spans="1:3" ht="31.5" customHeight="1">
      <c r="A15" s="97" t="s">
        <v>82</v>
      </c>
      <c r="B15" s="98">
        <v>1.38</v>
      </c>
      <c r="C15" s="19"/>
    </row>
    <row r="16" spans="1:3" ht="31.5" customHeight="1">
      <c r="A16" s="99" t="s">
        <v>83</v>
      </c>
      <c r="B16" s="98">
        <v>0.72</v>
      </c>
      <c r="C16" s="19"/>
    </row>
    <row r="17" spans="1:3" ht="31.5" customHeight="1">
      <c r="A17" s="97" t="s">
        <v>84</v>
      </c>
      <c r="B17" s="98">
        <v>5.345</v>
      </c>
      <c r="C17" s="19"/>
    </row>
    <row r="18" spans="1:3" ht="31.5" customHeight="1">
      <c r="A18" s="97" t="s">
        <v>85</v>
      </c>
      <c r="B18" s="98">
        <v>0.8</v>
      </c>
      <c r="C18" s="19"/>
    </row>
    <row r="19" spans="1:3" ht="31.5" customHeight="1">
      <c r="A19" s="97" t="s">
        <v>86</v>
      </c>
      <c r="B19" s="98">
        <v>0.08</v>
      </c>
      <c r="C19" s="19"/>
    </row>
    <row r="20" spans="1:3" ht="31.5" customHeight="1">
      <c r="A20" s="97" t="s">
        <v>87</v>
      </c>
      <c r="B20" s="98">
        <v>2.45</v>
      </c>
      <c r="C20" s="19"/>
    </row>
    <row r="21" spans="1:3" ht="21" customHeight="1">
      <c r="A21" s="97" t="s">
        <v>88</v>
      </c>
      <c r="B21" s="98">
        <v>3.06</v>
      </c>
      <c r="C21" s="19"/>
    </row>
    <row r="22" spans="1:3" ht="36.75" customHeight="1">
      <c r="A22" s="97" t="s">
        <v>89</v>
      </c>
      <c r="B22" s="98">
        <v>1.2</v>
      </c>
      <c r="C22" s="19"/>
    </row>
    <row r="23" spans="1:3" ht="11.25">
      <c r="A23" s="19"/>
      <c r="B23" s="19"/>
      <c r="C23" s="19"/>
    </row>
    <row r="24" spans="1:3" ht="11.25">
      <c r="A24" s="19"/>
      <c r="B24" s="19"/>
      <c r="C24" s="19"/>
    </row>
    <row r="25" spans="1:3" ht="11.25">
      <c r="A25" s="19"/>
      <c r="B25" s="19"/>
      <c r="C25" s="19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workbookViewId="0" topLeftCell="A1">
      <selection activeCell="B6" sqref="B6:B10"/>
    </sheetView>
  </sheetViews>
  <sheetFormatPr defaultColWidth="9.16015625" defaultRowHeight="11.25"/>
  <cols>
    <col min="1" max="1" width="53.83203125" style="19" customWidth="1"/>
    <col min="2" max="2" width="38.5" style="19" customWidth="1"/>
    <col min="3" max="16384" width="9.16015625" style="19" customWidth="1"/>
  </cols>
  <sheetData>
    <row r="1" ht="21" customHeight="1">
      <c r="A1" s="83" t="s">
        <v>90</v>
      </c>
    </row>
    <row r="2" spans="1:2" ht="36" customHeight="1">
      <c r="A2" s="84" t="s">
        <v>91</v>
      </c>
      <c r="B2" s="84"/>
    </row>
    <row r="3" spans="1:2" s="82" customFormat="1" ht="36" customHeight="1">
      <c r="A3" s="82" t="s">
        <v>52</v>
      </c>
      <c r="B3" s="85" t="s">
        <v>3</v>
      </c>
    </row>
    <row r="4" spans="1:2" ht="36" customHeight="1">
      <c r="A4" s="86" t="s">
        <v>6</v>
      </c>
      <c r="B4" s="87" t="s">
        <v>92</v>
      </c>
    </row>
    <row r="5" spans="1:2" ht="36" customHeight="1">
      <c r="A5" s="88" t="s">
        <v>8</v>
      </c>
      <c r="B5" s="89">
        <v>0.1</v>
      </c>
    </row>
    <row r="6" spans="1:3" ht="36" customHeight="1">
      <c r="A6" s="90" t="s">
        <v>93</v>
      </c>
      <c r="B6" s="91" t="s">
        <v>94</v>
      </c>
      <c r="C6" s="32"/>
    </row>
    <row r="7" spans="1:2" ht="36" customHeight="1">
      <c r="A7" s="88" t="s">
        <v>95</v>
      </c>
      <c r="B7" s="91" t="s">
        <v>96</v>
      </c>
    </row>
    <row r="8" spans="1:2" ht="36" customHeight="1">
      <c r="A8" s="88" t="s">
        <v>97</v>
      </c>
      <c r="B8" s="91" t="s">
        <v>94</v>
      </c>
    </row>
    <row r="9" spans="1:2" ht="36" customHeight="1">
      <c r="A9" s="88" t="s">
        <v>98</v>
      </c>
      <c r="B9" s="91" t="s">
        <v>94</v>
      </c>
    </row>
    <row r="10" spans="1:2" ht="36" customHeight="1">
      <c r="A10" s="88" t="s">
        <v>99</v>
      </c>
      <c r="B10" s="92" t="s">
        <v>94</v>
      </c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1" width="45.66015625" style="76" customWidth="1"/>
    <col min="2" max="2" width="17.66015625" style="76" customWidth="1"/>
    <col min="3" max="4" width="17.66015625" style="3" customWidth="1"/>
    <col min="5" max="248" width="9.33203125" style="77" customWidth="1"/>
  </cols>
  <sheetData>
    <row r="1" ht="12">
      <c r="A1" s="76" t="s">
        <v>100</v>
      </c>
    </row>
    <row r="2" spans="1:4" s="1" customFormat="1" ht="43.5" customHeight="1">
      <c r="A2" s="5" t="s">
        <v>101</v>
      </c>
      <c r="B2" s="5"/>
      <c r="C2" s="5"/>
      <c r="D2" s="5"/>
    </row>
    <row r="3" spans="1:256" s="4" customFormat="1" ht="20.25" customHeight="1">
      <c r="A3" s="3" t="s">
        <v>52</v>
      </c>
      <c r="B3" s="3"/>
      <c r="C3" s="3"/>
      <c r="D3" s="78" t="s">
        <v>102</v>
      </c>
      <c r="IO3" s="19"/>
      <c r="IP3" s="19"/>
      <c r="IQ3" s="19"/>
      <c r="IR3" s="19"/>
      <c r="IS3" s="19"/>
      <c r="IT3" s="19"/>
      <c r="IU3" s="19"/>
      <c r="IV3" s="19"/>
    </row>
    <row r="4" spans="1:256" s="2" customFormat="1" ht="41.25" customHeight="1">
      <c r="A4" s="7" t="s">
        <v>53</v>
      </c>
      <c r="B4" s="7" t="s">
        <v>103</v>
      </c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19"/>
      <c r="IP4" s="19"/>
      <c r="IQ4" s="19"/>
      <c r="IR4" s="19"/>
      <c r="IS4" s="19"/>
      <c r="IT4" s="19"/>
      <c r="IU4" s="19"/>
      <c r="IV4" s="19"/>
    </row>
    <row r="5" spans="1:256" s="2" customFormat="1" ht="48" customHeight="1">
      <c r="A5" s="7"/>
      <c r="B5" s="7" t="s">
        <v>104</v>
      </c>
      <c r="C5" s="7" t="s">
        <v>55</v>
      </c>
      <c r="D5" s="7" t="s">
        <v>56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19"/>
      <c r="IP5" s="19"/>
      <c r="IQ5" s="19"/>
      <c r="IR5" s="19"/>
      <c r="IS5" s="19"/>
      <c r="IT5" s="19"/>
      <c r="IU5" s="19"/>
      <c r="IV5" s="19"/>
    </row>
    <row r="6" spans="1:248" s="19" customFormat="1" ht="27" customHeight="1">
      <c r="A6" s="9" t="s">
        <v>105</v>
      </c>
      <c r="B6" s="79" t="s">
        <v>106</v>
      </c>
      <c r="C6" s="80" t="s">
        <v>13</v>
      </c>
      <c r="D6" s="80" t="s">
        <v>13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s="19" customFormat="1" ht="27" customHeight="1">
      <c r="A7" s="14"/>
      <c r="B7" s="9"/>
      <c r="C7" s="16"/>
      <c r="D7" s="1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s="19" customFormat="1" ht="27" customHeight="1">
      <c r="A8" s="14"/>
      <c r="B8" s="9"/>
      <c r="C8" s="18"/>
      <c r="D8" s="1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s="19" customFormat="1" ht="27" customHeight="1">
      <c r="A9" s="14"/>
      <c r="B9" s="9"/>
      <c r="C9" s="18"/>
      <c r="D9" s="1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7" ht="27" customHeight="1">
      <c r="A10" s="21"/>
      <c r="B10" s="9"/>
      <c r="C10" s="81"/>
      <c r="D10" s="81"/>
      <c r="E10" s="19"/>
      <c r="G10" s="4"/>
    </row>
    <row r="11" spans="1:5" ht="27" customHeight="1">
      <c r="A11" s="11"/>
      <c r="B11" s="9"/>
      <c r="C11" s="81"/>
      <c r="D11" s="81"/>
      <c r="E11"/>
    </row>
    <row r="12" spans="1:5" ht="27" customHeight="1">
      <c r="A12" s="11"/>
      <c r="B12" s="9"/>
      <c r="C12" s="81"/>
      <c r="D12" s="81"/>
      <c r="E12"/>
    </row>
    <row r="13" spans="1:5" ht="27" customHeight="1">
      <c r="A13" s="11"/>
      <c r="B13" s="9"/>
      <c r="C13" s="81"/>
      <c r="D13" s="81"/>
      <c r="E13"/>
    </row>
    <row r="14" spans="1:5" ht="27" customHeight="1">
      <c r="A14" s="11"/>
      <c r="B14" s="9"/>
      <c r="C14" s="81"/>
      <c r="D14" s="81"/>
      <c r="E14"/>
    </row>
    <row r="15" spans="1:5" ht="27" customHeight="1">
      <c r="A15" s="11"/>
      <c r="B15" s="9"/>
      <c r="C15" s="81"/>
      <c r="D15" s="81"/>
      <c r="E15"/>
    </row>
    <row r="16" spans="1:5" ht="27" customHeight="1">
      <c r="A16" s="11"/>
      <c r="B16" s="9"/>
      <c r="C16" s="81"/>
      <c r="D16" s="81"/>
      <c r="E16"/>
    </row>
    <row r="17" spans="1:5" ht="27" customHeight="1">
      <c r="A17" s="11"/>
      <c r="B17" s="9"/>
      <c r="C17" s="81"/>
      <c r="D17" s="81"/>
      <c r="E17"/>
    </row>
    <row r="18" spans="1:5" ht="27" customHeight="1">
      <c r="A18" s="11"/>
      <c r="B18" s="9"/>
      <c r="C18" s="81"/>
      <c r="D18" s="81"/>
      <c r="E18"/>
    </row>
    <row r="19" spans="1:5" ht="27" customHeight="1">
      <c r="A19" s="11"/>
      <c r="B19" s="9"/>
      <c r="C19" s="18"/>
      <c r="D19" s="81"/>
      <c r="E19"/>
    </row>
    <row r="20" spans="1:5" ht="27" customHeight="1">
      <c r="A20" s="81"/>
      <c r="B20" s="81"/>
      <c r="C20" s="81"/>
      <c r="D20" s="81"/>
      <c r="E20"/>
    </row>
    <row r="21" spans="1:5" ht="27" customHeight="1">
      <c r="A21" s="81"/>
      <c r="B21" s="81"/>
      <c r="C21" s="81"/>
      <c r="D21" s="81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26">
      <selection activeCell="H26" sqref="H26:H33"/>
    </sheetView>
  </sheetViews>
  <sheetFormatPr defaultColWidth="9.16015625" defaultRowHeight="12.75" customHeight="1"/>
  <cols>
    <col min="1" max="1" width="30.33203125" style="19" customWidth="1"/>
    <col min="2" max="2" width="9.66015625" style="31" customWidth="1"/>
    <col min="3" max="3" width="29.33203125" style="19" customWidth="1"/>
    <col min="4" max="4" width="9.66015625" style="31" customWidth="1"/>
    <col min="5" max="5" width="26" style="19" customWidth="1"/>
    <col min="6" max="6" width="9.66015625" style="19" customWidth="1"/>
    <col min="7" max="7" width="32" style="19" customWidth="1"/>
    <col min="8" max="8" width="9.66015625" style="31" customWidth="1"/>
    <col min="9" max="10" width="16.66015625" style="19" customWidth="1"/>
    <col min="11" max="16384" width="9.16015625" style="19" customWidth="1"/>
  </cols>
  <sheetData>
    <row r="1" ht="14.25" customHeight="1">
      <c r="A1" s="32" t="s">
        <v>107</v>
      </c>
    </row>
    <row r="2" spans="1:8" ht="24" customHeight="1">
      <c r="A2" s="33" t="s">
        <v>108</v>
      </c>
      <c r="B2" s="33"/>
      <c r="C2" s="33"/>
      <c r="D2" s="33"/>
      <c r="E2" s="33"/>
      <c r="F2" s="33"/>
      <c r="G2" s="33"/>
      <c r="H2" s="33"/>
    </row>
    <row r="3" spans="1:10" ht="17.25" customHeight="1">
      <c r="A3" s="34" t="s">
        <v>52</v>
      </c>
      <c r="B3" s="35"/>
      <c r="C3" s="36"/>
      <c r="D3" s="35"/>
      <c r="G3" s="36"/>
      <c r="H3" s="37" t="s">
        <v>3</v>
      </c>
      <c r="I3" s="36"/>
      <c r="J3" s="36"/>
    </row>
    <row r="4" spans="1:10" ht="21" customHeight="1">
      <c r="A4" s="38" t="s">
        <v>109</v>
      </c>
      <c r="B4" s="39"/>
      <c r="C4" s="38" t="s">
        <v>110</v>
      </c>
      <c r="D4" s="40"/>
      <c r="E4" s="38" t="s">
        <v>110</v>
      </c>
      <c r="F4" s="40"/>
      <c r="G4" s="41" t="s">
        <v>110</v>
      </c>
      <c r="H4" s="41"/>
      <c r="I4" s="3"/>
      <c r="J4" s="3"/>
    </row>
    <row r="5" spans="1:10" ht="24" customHeight="1">
      <c r="A5" s="24" t="s">
        <v>6</v>
      </c>
      <c r="B5" s="42" t="s">
        <v>7</v>
      </c>
      <c r="C5" s="24" t="s">
        <v>111</v>
      </c>
      <c r="D5" s="42" t="s">
        <v>7</v>
      </c>
      <c r="E5" s="24" t="s">
        <v>112</v>
      </c>
      <c r="F5" s="42" t="s">
        <v>7</v>
      </c>
      <c r="G5" s="43" t="s">
        <v>6</v>
      </c>
      <c r="H5" s="44" t="s">
        <v>7</v>
      </c>
      <c r="I5" s="75"/>
      <c r="J5" s="75"/>
    </row>
    <row r="6" spans="1:10" ht="21" customHeight="1">
      <c r="A6" s="45" t="s">
        <v>113</v>
      </c>
      <c r="B6" s="46">
        <v>47.67</v>
      </c>
      <c r="C6" s="47" t="s">
        <v>114</v>
      </c>
      <c r="D6" s="46">
        <v>42.17</v>
      </c>
      <c r="E6" s="48" t="s">
        <v>115</v>
      </c>
      <c r="F6" s="49" t="s">
        <v>35</v>
      </c>
      <c r="G6" s="47" t="s">
        <v>116</v>
      </c>
      <c r="H6" s="46">
        <v>34.27</v>
      </c>
      <c r="I6" s="3"/>
      <c r="J6" s="3"/>
    </row>
    <row r="7" spans="1:10" ht="21" customHeight="1">
      <c r="A7" s="50" t="s">
        <v>117</v>
      </c>
      <c r="B7" s="51" t="s">
        <v>13</v>
      </c>
      <c r="C7" s="47" t="s">
        <v>118</v>
      </c>
      <c r="D7" s="46">
        <v>23.94</v>
      </c>
      <c r="E7" s="48" t="s">
        <v>119</v>
      </c>
      <c r="F7" s="49" t="s">
        <v>35</v>
      </c>
      <c r="G7" s="47" t="s">
        <v>120</v>
      </c>
      <c r="H7" s="51" t="s">
        <v>13</v>
      </c>
      <c r="I7" s="3"/>
      <c r="J7" s="3"/>
    </row>
    <row r="8" spans="1:10" ht="21" customHeight="1">
      <c r="A8" s="50" t="s">
        <v>121</v>
      </c>
      <c r="B8" s="51" t="s">
        <v>13</v>
      </c>
      <c r="C8" s="47" t="s">
        <v>122</v>
      </c>
      <c r="D8" s="46">
        <v>5.29</v>
      </c>
      <c r="E8" s="48" t="s">
        <v>123</v>
      </c>
      <c r="F8" s="49" t="s">
        <v>35</v>
      </c>
      <c r="G8" s="47" t="s">
        <v>124</v>
      </c>
      <c r="H8" s="51" t="s">
        <v>13</v>
      </c>
      <c r="I8" s="3"/>
      <c r="J8" s="3"/>
    </row>
    <row r="9" spans="1:10" ht="24" customHeight="1">
      <c r="A9" s="50" t="s">
        <v>125</v>
      </c>
      <c r="B9" s="51" t="s">
        <v>13</v>
      </c>
      <c r="C9" s="47" t="s">
        <v>126</v>
      </c>
      <c r="D9" s="15">
        <v>12.94</v>
      </c>
      <c r="E9" s="48" t="s">
        <v>127</v>
      </c>
      <c r="F9" s="49" t="s">
        <v>35</v>
      </c>
      <c r="G9" s="47" t="s">
        <v>128</v>
      </c>
      <c r="H9" s="51" t="s">
        <v>13</v>
      </c>
      <c r="I9" s="3"/>
      <c r="J9" s="3"/>
    </row>
    <row r="10" spans="1:10" ht="21" customHeight="1">
      <c r="A10" s="52" t="s">
        <v>129</v>
      </c>
      <c r="B10" s="51" t="s">
        <v>13</v>
      </c>
      <c r="C10" s="53"/>
      <c r="D10" s="54"/>
      <c r="E10" s="48" t="s">
        <v>130</v>
      </c>
      <c r="F10" s="49" t="s">
        <v>35</v>
      </c>
      <c r="G10" s="47" t="s">
        <v>131</v>
      </c>
      <c r="H10" s="51" t="s">
        <v>13</v>
      </c>
      <c r="I10" s="3"/>
      <c r="J10" s="3"/>
    </row>
    <row r="11" spans="1:10" ht="21" customHeight="1">
      <c r="A11" s="52" t="s">
        <v>132</v>
      </c>
      <c r="B11" s="51" t="s">
        <v>13</v>
      </c>
      <c r="C11" s="47" t="s">
        <v>133</v>
      </c>
      <c r="D11" s="15">
        <v>5.5</v>
      </c>
      <c r="E11" s="48" t="s">
        <v>134</v>
      </c>
      <c r="F11" s="49" t="s">
        <v>35</v>
      </c>
      <c r="G11" s="47" t="s">
        <v>135</v>
      </c>
      <c r="H11" s="51" t="s">
        <v>13</v>
      </c>
      <c r="I11" s="3"/>
      <c r="J11" s="3"/>
    </row>
    <row r="12" spans="1:10" ht="21" customHeight="1">
      <c r="A12" s="50" t="s">
        <v>136</v>
      </c>
      <c r="B12" s="51" t="s">
        <v>13</v>
      </c>
      <c r="C12" s="47" t="s">
        <v>137</v>
      </c>
      <c r="D12" s="54">
        <v>5.5</v>
      </c>
      <c r="E12" s="48" t="s">
        <v>138</v>
      </c>
      <c r="F12" s="49" t="s">
        <v>35</v>
      </c>
      <c r="G12" s="47" t="s">
        <v>139</v>
      </c>
      <c r="H12" s="51" t="s">
        <v>13</v>
      </c>
      <c r="I12" s="28"/>
      <c r="J12" s="3"/>
    </row>
    <row r="13" spans="1:10" ht="21" customHeight="1">
      <c r="A13" s="50"/>
      <c r="B13" s="55"/>
      <c r="C13" s="47" t="s">
        <v>140</v>
      </c>
      <c r="D13" s="51" t="s">
        <v>13</v>
      </c>
      <c r="E13" s="48" t="s">
        <v>141</v>
      </c>
      <c r="F13" s="49" t="s">
        <v>35</v>
      </c>
      <c r="G13" s="47" t="s">
        <v>142</v>
      </c>
      <c r="H13" s="46">
        <v>7.43</v>
      </c>
      <c r="I13" s="3"/>
      <c r="J13" s="3"/>
    </row>
    <row r="14" spans="1:10" ht="21" customHeight="1">
      <c r="A14" s="50"/>
      <c r="B14" s="15"/>
      <c r="C14" s="47" t="s">
        <v>143</v>
      </c>
      <c r="D14" s="51" t="s">
        <v>18</v>
      </c>
      <c r="E14" s="48" t="s">
        <v>144</v>
      </c>
      <c r="F14" s="49" t="s">
        <v>35</v>
      </c>
      <c r="G14" s="47" t="s">
        <v>145</v>
      </c>
      <c r="H14" s="51" t="s">
        <v>13</v>
      </c>
      <c r="I14" s="3"/>
      <c r="J14" s="3"/>
    </row>
    <row r="15" spans="1:10" ht="21" customHeight="1">
      <c r="A15" s="56"/>
      <c r="B15" s="57"/>
      <c r="C15" s="53" t="s">
        <v>146</v>
      </c>
      <c r="D15" s="58"/>
      <c r="E15" s="48" t="s">
        <v>147</v>
      </c>
      <c r="F15" s="49" t="s">
        <v>35</v>
      </c>
      <c r="G15" s="47" t="s">
        <v>148</v>
      </c>
      <c r="H15" s="51">
        <v>3.52</v>
      </c>
      <c r="I15" s="3"/>
      <c r="J15" s="3"/>
    </row>
    <row r="16" spans="1:10" ht="21" customHeight="1">
      <c r="A16" s="56"/>
      <c r="B16" s="57"/>
      <c r="C16" s="47" t="s">
        <v>149</v>
      </c>
      <c r="D16" s="59" t="s">
        <v>13</v>
      </c>
      <c r="E16" s="48" t="s">
        <v>150</v>
      </c>
      <c r="F16" s="49" t="s">
        <v>35</v>
      </c>
      <c r="G16" s="47" t="s">
        <v>151</v>
      </c>
      <c r="H16" s="51" t="s">
        <v>13</v>
      </c>
      <c r="I16" s="3"/>
      <c r="J16" s="3"/>
    </row>
    <row r="17" spans="1:10" ht="21" customHeight="1">
      <c r="A17" s="60"/>
      <c r="B17" s="57"/>
      <c r="C17" s="60"/>
      <c r="D17" s="57"/>
      <c r="E17" s="48" t="s">
        <v>152</v>
      </c>
      <c r="F17" s="49" t="s">
        <v>35</v>
      </c>
      <c r="G17" s="47" t="s">
        <v>153</v>
      </c>
      <c r="H17" s="51" t="s">
        <v>13</v>
      </c>
      <c r="I17" s="3"/>
      <c r="J17" s="3"/>
    </row>
    <row r="18" spans="1:10" ht="21" customHeight="1">
      <c r="A18" s="60"/>
      <c r="B18" s="15"/>
      <c r="C18" s="60" t="s">
        <v>154</v>
      </c>
      <c r="D18" s="15"/>
      <c r="E18" s="48" t="s">
        <v>155</v>
      </c>
      <c r="F18" s="49" t="s">
        <v>35</v>
      </c>
      <c r="G18" s="47" t="s">
        <v>156</v>
      </c>
      <c r="H18" s="51" t="s">
        <v>13</v>
      </c>
      <c r="I18" s="3"/>
      <c r="J18" s="3"/>
    </row>
    <row r="19" spans="1:10" ht="21" customHeight="1">
      <c r="A19" s="61"/>
      <c r="B19" s="15"/>
      <c r="C19" s="60" t="s">
        <v>157</v>
      </c>
      <c r="D19" s="15"/>
      <c r="E19" s="48" t="s">
        <v>158</v>
      </c>
      <c r="F19" s="49" t="s">
        <v>35</v>
      </c>
      <c r="G19" s="47" t="s">
        <v>159</v>
      </c>
      <c r="H19" s="51" t="s">
        <v>13</v>
      </c>
      <c r="I19" s="3"/>
      <c r="J19" s="3"/>
    </row>
    <row r="20" spans="1:10" ht="21" customHeight="1">
      <c r="A20" s="61"/>
      <c r="B20" s="15"/>
      <c r="C20" s="60" t="s">
        <v>157</v>
      </c>
      <c r="D20" s="15"/>
      <c r="E20" s="48" t="s">
        <v>160</v>
      </c>
      <c r="F20" s="49" t="s">
        <v>35</v>
      </c>
      <c r="G20" s="47" t="s">
        <v>161</v>
      </c>
      <c r="H20" s="51" t="s">
        <v>13</v>
      </c>
      <c r="I20" s="3"/>
      <c r="J20" s="3"/>
    </row>
    <row r="21" spans="1:10" ht="21" customHeight="1">
      <c r="A21" s="61"/>
      <c r="B21" s="15"/>
      <c r="C21" s="60" t="s">
        <v>162</v>
      </c>
      <c r="D21" s="15"/>
      <c r="E21" s="18"/>
      <c r="F21" s="62"/>
      <c r="G21" s="63" t="s">
        <v>163</v>
      </c>
      <c r="H21" s="51" t="s">
        <v>13</v>
      </c>
      <c r="I21" s="3"/>
      <c r="J21" s="3"/>
    </row>
    <row r="22" spans="1:10" ht="21" customHeight="1">
      <c r="A22" s="61"/>
      <c r="B22" s="64"/>
      <c r="C22" s="60" t="s">
        <v>157</v>
      </c>
      <c r="D22" s="15"/>
      <c r="E22" s="18"/>
      <c r="F22" s="18"/>
      <c r="G22" s="50" t="s">
        <v>164</v>
      </c>
      <c r="H22" s="51" t="s">
        <v>13</v>
      </c>
      <c r="I22" s="3"/>
      <c r="J22" s="3"/>
    </row>
    <row r="23" spans="1:10" ht="21" customHeight="1">
      <c r="A23" s="65"/>
      <c r="B23" s="15"/>
      <c r="C23" s="60" t="s">
        <v>165</v>
      </c>
      <c r="D23" s="15"/>
      <c r="E23" s="18"/>
      <c r="F23" s="18"/>
      <c r="G23" s="50" t="s">
        <v>166</v>
      </c>
      <c r="H23" s="51" t="s">
        <v>13</v>
      </c>
      <c r="I23" s="3"/>
      <c r="J23" s="3"/>
    </row>
    <row r="24" spans="1:10" ht="21" customHeight="1">
      <c r="A24" s="65"/>
      <c r="B24" s="15"/>
      <c r="C24" s="60"/>
      <c r="D24" s="15"/>
      <c r="E24" s="18"/>
      <c r="F24" s="18"/>
      <c r="G24" s="50" t="s">
        <v>167</v>
      </c>
      <c r="H24" s="51" t="s">
        <v>13</v>
      </c>
      <c r="I24" s="3"/>
      <c r="J24" s="3"/>
    </row>
    <row r="25" spans="1:10" ht="21" customHeight="1">
      <c r="A25" s="65"/>
      <c r="B25" s="15"/>
      <c r="C25" s="60"/>
      <c r="D25" s="46"/>
      <c r="E25" s="18"/>
      <c r="F25" s="18"/>
      <c r="G25" s="50" t="s">
        <v>168</v>
      </c>
      <c r="H25" s="51">
        <v>2.45</v>
      </c>
      <c r="I25" s="3"/>
      <c r="J25" s="3"/>
    </row>
    <row r="26" spans="1:10" ht="21" customHeight="1">
      <c r="A26" s="65"/>
      <c r="B26" s="15"/>
      <c r="C26" s="50"/>
      <c r="D26" s="46"/>
      <c r="E26" s="18"/>
      <c r="F26" s="18"/>
      <c r="G26" s="50" t="s">
        <v>169</v>
      </c>
      <c r="H26" s="51" t="s">
        <v>13</v>
      </c>
      <c r="I26" s="3"/>
      <c r="J26" s="3"/>
    </row>
    <row r="27" spans="1:10" ht="21" customHeight="1">
      <c r="A27" s="65"/>
      <c r="B27" s="15"/>
      <c r="C27" s="50"/>
      <c r="D27" s="46"/>
      <c r="E27" s="18"/>
      <c r="F27" s="18"/>
      <c r="G27" s="50" t="s">
        <v>170</v>
      </c>
      <c r="H27" s="51" t="s">
        <v>13</v>
      </c>
      <c r="I27" s="3"/>
      <c r="J27" s="3"/>
    </row>
    <row r="28" spans="1:10" ht="21" customHeight="1">
      <c r="A28" s="65"/>
      <c r="B28" s="15"/>
      <c r="C28" s="50"/>
      <c r="D28" s="46"/>
      <c r="E28" s="18"/>
      <c r="F28" s="18"/>
      <c r="G28" s="50" t="s">
        <v>171</v>
      </c>
      <c r="H28" s="51" t="s">
        <v>13</v>
      </c>
      <c r="I28" s="3"/>
      <c r="J28" s="3"/>
    </row>
    <row r="29" spans="1:10" ht="21" customHeight="1">
      <c r="A29" s="65"/>
      <c r="B29" s="15"/>
      <c r="C29" s="50"/>
      <c r="D29" s="46"/>
      <c r="E29" s="18"/>
      <c r="F29" s="18"/>
      <c r="G29" s="50" t="s">
        <v>172</v>
      </c>
      <c r="H29" s="51" t="s">
        <v>13</v>
      </c>
      <c r="I29" s="3"/>
      <c r="J29" s="3"/>
    </row>
    <row r="30" spans="1:10" ht="21" customHeight="1">
      <c r="A30" s="66"/>
      <c r="B30" s="46"/>
      <c r="C30" s="50"/>
      <c r="D30" s="46"/>
      <c r="E30" s="18"/>
      <c r="F30" s="18"/>
      <c r="G30" s="50" t="s">
        <v>173</v>
      </c>
      <c r="H30" s="51" t="s">
        <v>13</v>
      </c>
      <c r="I30" s="3"/>
      <c r="J30" s="3"/>
    </row>
    <row r="31" spans="1:10" ht="21" customHeight="1">
      <c r="A31" s="65"/>
      <c r="B31" s="15"/>
      <c r="C31" s="50"/>
      <c r="D31" s="15"/>
      <c r="E31" s="18"/>
      <c r="F31" s="18"/>
      <c r="G31" s="47" t="s">
        <v>174</v>
      </c>
      <c r="H31" s="51" t="s">
        <v>13</v>
      </c>
      <c r="I31" s="3"/>
      <c r="J31" s="3"/>
    </row>
    <row r="32" spans="1:10" ht="24.75" customHeight="1">
      <c r="A32" s="65"/>
      <c r="B32" s="15"/>
      <c r="C32" s="50"/>
      <c r="D32" s="15"/>
      <c r="E32" s="18"/>
      <c r="F32" s="18"/>
      <c r="G32" s="47" t="s">
        <v>175</v>
      </c>
      <c r="H32" s="51" t="s">
        <v>13</v>
      </c>
      <c r="I32" s="3"/>
      <c r="J32" s="3"/>
    </row>
    <row r="33" spans="1:10" ht="21.75" customHeight="1">
      <c r="A33" s="61"/>
      <c r="B33" s="67"/>
      <c r="C33" s="60"/>
      <c r="D33" s="64"/>
      <c r="E33" s="18"/>
      <c r="F33" s="18"/>
      <c r="G33" s="50" t="s">
        <v>176</v>
      </c>
      <c r="H33" s="51" t="s">
        <v>13</v>
      </c>
      <c r="I33" s="3"/>
      <c r="J33" s="3"/>
    </row>
    <row r="34" spans="1:10" ht="21" customHeight="1">
      <c r="A34" s="68" t="s">
        <v>177</v>
      </c>
      <c r="B34" s="46">
        <f ca="1">SUM(B6:B6:B12)</f>
        <v>47.67</v>
      </c>
      <c r="C34" s="47" t="s">
        <v>178</v>
      </c>
      <c r="D34" s="46">
        <v>47.67</v>
      </c>
      <c r="E34" s="47" t="s">
        <v>178</v>
      </c>
      <c r="F34" s="57"/>
      <c r="G34" s="47" t="s">
        <v>178</v>
      </c>
      <c r="H34" s="69">
        <v>47.67</v>
      </c>
      <c r="I34" s="3"/>
      <c r="J34" s="3"/>
    </row>
    <row r="35" spans="1:10" ht="21" customHeight="1">
      <c r="A35" s="50" t="s">
        <v>179</v>
      </c>
      <c r="B35" s="18"/>
      <c r="C35" s="47" t="s">
        <v>180</v>
      </c>
      <c r="D35" s="46"/>
      <c r="E35" s="18"/>
      <c r="F35" s="18"/>
      <c r="G35" s="53"/>
      <c r="H35" s="64"/>
      <c r="I35" s="3"/>
      <c r="J35" s="3"/>
    </row>
    <row r="36" spans="1:10" ht="21" customHeight="1">
      <c r="A36" s="50" t="s">
        <v>181</v>
      </c>
      <c r="B36" s="18"/>
      <c r="C36" s="47" t="s">
        <v>182</v>
      </c>
      <c r="D36" s="46"/>
      <c r="E36" s="18"/>
      <c r="F36" s="18"/>
      <c r="G36" s="53"/>
      <c r="H36" s="64"/>
      <c r="I36" s="3"/>
      <c r="J36" s="3"/>
    </row>
    <row r="37" spans="1:10" ht="21" customHeight="1">
      <c r="A37" s="70" t="s">
        <v>183</v>
      </c>
      <c r="B37" s="18"/>
      <c r="C37" s="47" t="s">
        <v>184</v>
      </c>
      <c r="D37" s="15"/>
      <c r="E37" s="18"/>
      <c r="F37" s="18"/>
      <c r="G37" s="53"/>
      <c r="H37" s="15"/>
      <c r="I37" s="3"/>
      <c r="J37" s="3"/>
    </row>
    <row r="38" spans="1:10" ht="21" customHeight="1">
      <c r="A38" s="50" t="s">
        <v>185</v>
      </c>
      <c r="B38" s="57"/>
      <c r="C38" s="53"/>
      <c r="D38" s="71"/>
      <c r="E38" s="18"/>
      <c r="F38" s="18"/>
      <c r="G38" s="60"/>
      <c r="H38" s="64"/>
      <c r="I38" s="3"/>
      <c r="J38" s="3"/>
    </row>
    <row r="39" spans="1:10" ht="21" customHeight="1">
      <c r="A39" s="61"/>
      <c r="B39" s="64"/>
      <c r="C39" s="50"/>
      <c r="D39" s="64"/>
      <c r="E39" s="18"/>
      <c r="F39" s="18"/>
      <c r="G39" s="47"/>
      <c r="H39" s="64"/>
      <c r="I39" s="3"/>
      <c r="J39" s="3"/>
    </row>
    <row r="40" spans="1:10" ht="21" customHeight="1">
      <c r="A40" s="24" t="s">
        <v>48</v>
      </c>
      <c r="B40" s="15">
        <f>SUM(B34:B38)</f>
        <v>47.67</v>
      </c>
      <c r="C40" s="72" t="s">
        <v>49</v>
      </c>
      <c r="D40" s="15">
        <f>SUM(D34:D37)</f>
        <v>47.67</v>
      </c>
      <c r="E40" s="72" t="s">
        <v>49</v>
      </c>
      <c r="F40" s="15">
        <v>47.67</v>
      </c>
      <c r="G40" s="72" t="s">
        <v>49</v>
      </c>
      <c r="H40" s="15">
        <v>47.67</v>
      </c>
      <c r="I40" s="3"/>
      <c r="J40" s="3"/>
    </row>
    <row r="41" spans="1:10" ht="24" customHeight="1">
      <c r="A41" s="36"/>
      <c r="B41" s="35"/>
      <c r="C41" s="36"/>
      <c r="D41" s="73"/>
      <c r="G41" s="36"/>
      <c r="H41" s="74"/>
      <c r="I41" s="36"/>
      <c r="J41" s="36"/>
    </row>
    <row r="42" spans="1:10" ht="24" customHeight="1">
      <c r="A42" s="36"/>
      <c r="B42" s="35"/>
      <c r="C42" s="36"/>
      <c r="D42" s="73"/>
      <c r="G42" s="36"/>
      <c r="H42" s="74"/>
      <c r="I42" s="36"/>
      <c r="J42" s="36"/>
    </row>
    <row r="43" spans="1:10" ht="24" customHeight="1">
      <c r="A43" s="36"/>
      <c r="B43" s="35"/>
      <c r="C43" s="36"/>
      <c r="D43" s="73"/>
      <c r="G43" s="36"/>
      <c r="H43" s="74"/>
      <c r="I43" s="36"/>
      <c r="J43" s="36"/>
    </row>
    <row r="44" spans="1:10" ht="24" customHeight="1">
      <c r="A44" s="36"/>
      <c r="B44" s="35"/>
      <c r="C44" s="36"/>
      <c r="D44" s="73"/>
      <c r="G44" s="36"/>
      <c r="H44" s="74"/>
      <c r="I44" s="36"/>
      <c r="J44" s="36"/>
    </row>
    <row r="45" spans="1:10" ht="24" customHeight="1">
      <c r="A45" s="36"/>
      <c r="B45" s="35"/>
      <c r="C45" s="36"/>
      <c r="D45" s="73"/>
      <c r="G45" s="36"/>
      <c r="H45" s="74"/>
      <c r="I45" s="36"/>
      <c r="J45" s="36"/>
    </row>
    <row r="46" spans="1:10" ht="24" customHeight="1">
      <c r="A46" s="36"/>
      <c r="B46" s="35"/>
      <c r="C46" s="36"/>
      <c r="D46" s="73"/>
      <c r="G46" s="36"/>
      <c r="H46" s="74"/>
      <c r="I46" s="36"/>
      <c r="J46" s="36"/>
    </row>
    <row r="47" spans="1:10" ht="24" customHeight="1">
      <c r="A47" s="36"/>
      <c r="B47" s="35"/>
      <c r="C47" s="36"/>
      <c r="D47" s="73"/>
      <c r="G47" s="36"/>
      <c r="H47" s="74"/>
      <c r="I47" s="36"/>
      <c r="J47" s="3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4">
      <selection activeCell="D7" sqref="D7:I20"/>
    </sheetView>
  </sheetViews>
  <sheetFormatPr defaultColWidth="9.16015625" defaultRowHeight="12.75" customHeight="1"/>
  <cols>
    <col min="1" max="1" width="33" style="3" customWidth="1"/>
    <col min="2" max="12" width="10.33203125" style="3" customWidth="1"/>
    <col min="13" max="16384" width="9.16015625" style="19" customWidth="1"/>
  </cols>
  <sheetData>
    <row r="1" ht="12.75" customHeight="1">
      <c r="A1" s="3" t="s">
        <v>186</v>
      </c>
    </row>
    <row r="2" spans="1:12" ht="24" customHeight="1">
      <c r="A2" s="5" t="s">
        <v>187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7.25" customHeight="1">
      <c r="A3" s="3" t="s">
        <v>52</v>
      </c>
      <c r="H3" s="23" t="s">
        <v>102</v>
      </c>
      <c r="I3" s="23"/>
      <c r="J3" s="23"/>
      <c r="K3" s="23"/>
      <c r="L3" s="23"/>
    </row>
    <row r="4" spans="1:12" ht="17.25" customHeight="1">
      <c r="A4" s="7" t="s">
        <v>53</v>
      </c>
      <c r="B4" s="7" t="s">
        <v>188</v>
      </c>
      <c r="C4" s="24" t="s">
        <v>189</v>
      </c>
      <c r="D4" s="24"/>
      <c r="E4" s="24"/>
      <c r="F4" s="24"/>
      <c r="G4" s="24"/>
      <c r="H4" s="24"/>
      <c r="I4" s="24"/>
      <c r="J4" s="23"/>
      <c r="K4" s="23"/>
      <c r="L4" s="23"/>
    </row>
    <row r="5" spans="1:12" ht="24" customHeight="1">
      <c r="A5" s="7"/>
      <c r="B5" s="7"/>
      <c r="C5" s="7" t="s">
        <v>54</v>
      </c>
      <c r="D5" s="7" t="s">
        <v>190</v>
      </c>
      <c r="E5" s="7" t="s">
        <v>191</v>
      </c>
      <c r="F5" s="7" t="s">
        <v>192</v>
      </c>
      <c r="G5" s="7" t="s">
        <v>193</v>
      </c>
      <c r="H5" s="7"/>
      <c r="I5" s="7"/>
      <c r="J5" s="26"/>
      <c r="K5" s="26"/>
      <c r="L5" s="26"/>
    </row>
    <row r="6" spans="1:12" ht="51.75" customHeight="1">
      <c r="A6" s="7"/>
      <c r="B6" s="7"/>
      <c r="C6" s="7"/>
      <c r="D6" s="7"/>
      <c r="E6" s="7"/>
      <c r="F6" s="7"/>
      <c r="G6" s="7" t="s">
        <v>194</v>
      </c>
      <c r="H6" s="7" t="s">
        <v>195</v>
      </c>
      <c r="I6" s="7" t="s">
        <v>196</v>
      </c>
      <c r="J6" s="26"/>
      <c r="K6" s="26"/>
      <c r="L6" s="26"/>
    </row>
    <row r="7" spans="1:12" ht="24" customHeight="1">
      <c r="A7" s="9" t="s">
        <v>8</v>
      </c>
      <c r="B7" s="13">
        <v>47.67</v>
      </c>
      <c r="C7" s="13">
        <v>47.67</v>
      </c>
      <c r="D7" s="25" t="s">
        <v>13</v>
      </c>
      <c r="E7" s="25" t="s">
        <v>13</v>
      </c>
      <c r="F7" s="25" t="s">
        <v>13</v>
      </c>
      <c r="G7" s="25" t="s">
        <v>13</v>
      </c>
      <c r="H7" s="25" t="s">
        <v>13</v>
      </c>
      <c r="I7" s="25" t="s">
        <v>13</v>
      </c>
      <c r="J7" s="2"/>
      <c r="K7" s="27"/>
      <c r="L7" s="27"/>
    </row>
    <row r="8" spans="1:12" ht="24" customHeight="1">
      <c r="A8" s="14" t="s">
        <v>57</v>
      </c>
      <c r="B8" s="16">
        <v>34.27</v>
      </c>
      <c r="C8" s="16">
        <v>34.27</v>
      </c>
      <c r="D8" s="25" t="s">
        <v>13</v>
      </c>
      <c r="E8" s="25" t="s">
        <v>13</v>
      </c>
      <c r="F8" s="25" t="s">
        <v>13</v>
      </c>
      <c r="G8" s="25" t="s">
        <v>13</v>
      </c>
      <c r="H8" s="25" t="s">
        <v>13</v>
      </c>
      <c r="I8" s="25" t="s">
        <v>13</v>
      </c>
      <c r="J8" s="28"/>
      <c r="K8" s="29"/>
      <c r="L8" s="29"/>
    </row>
    <row r="9" spans="1:12" ht="24" customHeight="1">
      <c r="A9" s="14" t="s">
        <v>58</v>
      </c>
      <c r="B9" s="18">
        <v>34.27</v>
      </c>
      <c r="C9" s="18">
        <v>34.27</v>
      </c>
      <c r="D9" s="25" t="s">
        <v>13</v>
      </c>
      <c r="E9" s="25" t="s">
        <v>13</v>
      </c>
      <c r="F9" s="25" t="s">
        <v>13</v>
      </c>
      <c r="G9" s="25" t="s">
        <v>13</v>
      </c>
      <c r="H9" s="25" t="s">
        <v>13</v>
      </c>
      <c r="I9" s="25" t="s">
        <v>13</v>
      </c>
      <c r="J9" s="19"/>
      <c r="K9" s="30"/>
      <c r="L9" s="30"/>
    </row>
    <row r="10" spans="1:12" ht="24" customHeight="1">
      <c r="A10" s="14" t="s">
        <v>59</v>
      </c>
      <c r="B10" s="18">
        <v>23.48</v>
      </c>
      <c r="C10" s="18">
        <v>23.48</v>
      </c>
      <c r="D10" s="25" t="s">
        <v>13</v>
      </c>
      <c r="E10" s="25" t="s">
        <v>13</v>
      </c>
      <c r="F10" s="25" t="s">
        <v>13</v>
      </c>
      <c r="G10" s="25" t="s">
        <v>13</v>
      </c>
      <c r="H10" s="25" t="s">
        <v>13</v>
      </c>
      <c r="I10" s="25" t="s">
        <v>13</v>
      </c>
      <c r="J10" s="19"/>
      <c r="K10" s="30"/>
      <c r="L10" s="30"/>
    </row>
    <row r="11" spans="1:12" ht="24" customHeight="1">
      <c r="A11" s="21" t="s">
        <v>60</v>
      </c>
      <c r="B11" s="18">
        <v>10.79</v>
      </c>
      <c r="C11" s="18">
        <v>10.79</v>
      </c>
      <c r="D11" s="25" t="s">
        <v>13</v>
      </c>
      <c r="E11" s="25" t="s">
        <v>13</v>
      </c>
      <c r="F11" s="25" t="s">
        <v>13</v>
      </c>
      <c r="G11" s="25" t="s">
        <v>13</v>
      </c>
      <c r="H11" s="25" t="s">
        <v>13</v>
      </c>
      <c r="I11" s="25" t="s">
        <v>13</v>
      </c>
      <c r="J11" s="19"/>
      <c r="K11" s="30"/>
      <c r="L11" s="30"/>
    </row>
    <row r="12" spans="1:12" ht="24" customHeight="1">
      <c r="A12" s="11" t="s">
        <v>61</v>
      </c>
      <c r="B12" s="18">
        <v>7.43</v>
      </c>
      <c r="C12" s="18">
        <v>7.43</v>
      </c>
      <c r="D12" s="25" t="s">
        <v>13</v>
      </c>
      <c r="E12" s="25" t="s">
        <v>13</v>
      </c>
      <c r="F12" s="25" t="s">
        <v>13</v>
      </c>
      <c r="G12" s="25" t="s">
        <v>13</v>
      </c>
      <c r="H12" s="25" t="s">
        <v>13</v>
      </c>
      <c r="I12" s="25" t="s">
        <v>13</v>
      </c>
      <c r="J12" s="19"/>
      <c r="K12" s="30"/>
      <c r="L12" s="30"/>
    </row>
    <row r="13" spans="1:12" ht="24" customHeight="1">
      <c r="A13" s="11" t="s">
        <v>62</v>
      </c>
      <c r="B13" s="18">
        <v>7.43</v>
      </c>
      <c r="C13" s="18">
        <v>7.43</v>
      </c>
      <c r="D13" s="25" t="s">
        <v>13</v>
      </c>
      <c r="E13" s="25" t="s">
        <v>13</v>
      </c>
      <c r="F13" s="25" t="s">
        <v>13</v>
      </c>
      <c r="G13" s="25" t="s">
        <v>13</v>
      </c>
      <c r="H13" s="25" t="s">
        <v>13</v>
      </c>
      <c r="I13" s="25" t="s">
        <v>13</v>
      </c>
      <c r="J13" s="19"/>
      <c r="K13" s="30"/>
      <c r="L13" s="30"/>
    </row>
    <row r="14" spans="1:12" ht="24" customHeight="1">
      <c r="A14" s="11" t="s">
        <v>63</v>
      </c>
      <c r="B14" s="18">
        <v>7.43</v>
      </c>
      <c r="C14" s="18">
        <v>7.43</v>
      </c>
      <c r="D14" s="25" t="s">
        <v>13</v>
      </c>
      <c r="E14" s="25" t="s">
        <v>13</v>
      </c>
      <c r="F14" s="25" t="s">
        <v>13</v>
      </c>
      <c r="G14" s="25" t="s">
        <v>13</v>
      </c>
      <c r="H14" s="25" t="s">
        <v>13</v>
      </c>
      <c r="I14" s="25" t="s">
        <v>13</v>
      </c>
      <c r="J14" s="19"/>
      <c r="K14" s="30"/>
      <c r="L14" s="30"/>
    </row>
    <row r="15" spans="1:12" ht="24" customHeight="1">
      <c r="A15" s="11" t="s">
        <v>64</v>
      </c>
      <c r="B15" s="18">
        <v>3.52</v>
      </c>
      <c r="C15" s="18">
        <v>3.52</v>
      </c>
      <c r="D15" s="25" t="s">
        <v>13</v>
      </c>
      <c r="E15" s="25" t="s">
        <v>13</v>
      </c>
      <c r="F15" s="25" t="s">
        <v>13</v>
      </c>
      <c r="G15" s="25" t="s">
        <v>13</v>
      </c>
      <c r="H15" s="25" t="s">
        <v>13</v>
      </c>
      <c r="I15" s="25" t="s">
        <v>13</v>
      </c>
      <c r="J15" s="19"/>
      <c r="K15" s="30"/>
      <c r="L15" s="30"/>
    </row>
    <row r="16" spans="1:12" ht="24" customHeight="1">
      <c r="A16" s="11" t="s">
        <v>65</v>
      </c>
      <c r="B16" s="18">
        <v>3.52</v>
      </c>
      <c r="C16" s="18">
        <v>3.52</v>
      </c>
      <c r="D16" s="25" t="s">
        <v>13</v>
      </c>
      <c r="E16" s="25" t="s">
        <v>13</v>
      </c>
      <c r="F16" s="25" t="s">
        <v>13</v>
      </c>
      <c r="G16" s="25" t="s">
        <v>13</v>
      </c>
      <c r="H16" s="25" t="s">
        <v>13</v>
      </c>
      <c r="I16" s="25" t="s">
        <v>13</v>
      </c>
      <c r="J16" s="19"/>
      <c r="K16" s="30"/>
      <c r="L16" s="30"/>
    </row>
    <row r="17" spans="1:12" ht="24" customHeight="1">
      <c r="A17" s="11" t="s">
        <v>66</v>
      </c>
      <c r="B17" s="18">
        <v>3.52</v>
      </c>
      <c r="C17" s="18">
        <v>3.52</v>
      </c>
      <c r="D17" s="25" t="s">
        <v>13</v>
      </c>
      <c r="E17" s="25" t="s">
        <v>13</v>
      </c>
      <c r="F17" s="25" t="s">
        <v>13</v>
      </c>
      <c r="G17" s="25" t="s">
        <v>13</v>
      </c>
      <c r="H17" s="25" t="s">
        <v>13</v>
      </c>
      <c r="I17" s="25" t="s">
        <v>13</v>
      </c>
      <c r="J17" s="19"/>
      <c r="K17" s="30"/>
      <c r="L17" s="30"/>
    </row>
    <row r="18" spans="1:12" ht="24" customHeight="1">
      <c r="A18" s="11" t="s">
        <v>67</v>
      </c>
      <c r="B18" s="18">
        <v>2.45</v>
      </c>
      <c r="C18" s="18">
        <v>2.45</v>
      </c>
      <c r="D18" s="25" t="s">
        <v>13</v>
      </c>
      <c r="E18" s="25" t="s">
        <v>13</v>
      </c>
      <c r="F18" s="25" t="s">
        <v>13</v>
      </c>
      <c r="G18" s="25" t="s">
        <v>13</v>
      </c>
      <c r="H18" s="25" t="s">
        <v>13</v>
      </c>
      <c r="I18" s="25" t="s">
        <v>13</v>
      </c>
      <c r="J18" s="19"/>
      <c r="K18" s="30"/>
      <c r="L18" s="30"/>
    </row>
    <row r="19" spans="1:12" ht="24" customHeight="1">
      <c r="A19" s="11" t="s">
        <v>68</v>
      </c>
      <c r="B19" s="18">
        <v>2.45</v>
      </c>
      <c r="C19" s="18">
        <v>2.45</v>
      </c>
      <c r="D19" s="25" t="s">
        <v>13</v>
      </c>
      <c r="E19" s="25" t="s">
        <v>13</v>
      </c>
      <c r="F19" s="25" t="s">
        <v>13</v>
      </c>
      <c r="G19" s="25" t="s">
        <v>13</v>
      </c>
      <c r="H19" s="25" t="s">
        <v>13</v>
      </c>
      <c r="I19" s="25" t="s">
        <v>13</v>
      </c>
      <c r="J19" s="19"/>
      <c r="K19" s="30"/>
      <c r="L19" s="30"/>
    </row>
    <row r="20" spans="1:12" ht="24" customHeight="1">
      <c r="A20" s="11" t="s">
        <v>69</v>
      </c>
      <c r="B20" s="18">
        <v>2.45</v>
      </c>
      <c r="C20" s="18">
        <v>2.45</v>
      </c>
      <c r="D20" s="25" t="s">
        <v>13</v>
      </c>
      <c r="E20" s="25" t="s">
        <v>13</v>
      </c>
      <c r="F20" s="25" t="s">
        <v>13</v>
      </c>
      <c r="G20" s="25" t="s">
        <v>13</v>
      </c>
      <c r="H20" s="25" t="s">
        <v>13</v>
      </c>
      <c r="I20" s="25" t="s">
        <v>13</v>
      </c>
      <c r="J20" s="19"/>
      <c r="K20" s="30"/>
      <c r="L20" s="30"/>
    </row>
    <row r="21" spans="1:12" ht="24" customHeight="1">
      <c r="A21" s="18"/>
      <c r="B21" s="18"/>
      <c r="C21" s="18"/>
      <c r="D21" s="18"/>
      <c r="E21" s="18"/>
      <c r="F21" s="18"/>
      <c r="G21" s="18"/>
      <c r="H21" s="18"/>
      <c r="I21" s="18"/>
      <c r="J21" s="19"/>
      <c r="K21" s="30"/>
      <c r="L21" s="30"/>
    </row>
    <row r="22" spans="1:12" ht="24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30"/>
      <c r="L22" s="30"/>
    </row>
    <row r="23" spans="1:12" ht="24" customHeight="1">
      <c r="A23" s="18"/>
      <c r="B23" s="18"/>
      <c r="C23" s="18"/>
      <c r="D23" s="18"/>
      <c r="E23" s="18"/>
      <c r="F23" s="18"/>
      <c r="G23" s="18"/>
      <c r="H23" s="18"/>
      <c r="I23" s="18"/>
      <c r="J23" s="19"/>
      <c r="K23" s="30"/>
      <c r="L23" s="30"/>
    </row>
    <row r="24" spans="1:12" ht="24" customHeight="1">
      <c r="A24" s="18"/>
      <c r="B24" s="18"/>
      <c r="C24" s="18"/>
      <c r="D24" s="18"/>
      <c r="E24" s="18"/>
      <c r="F24" s="18"/>
      <c r="G24" s="18"/>
      <c r="H24" s="18"/>
      <c r="I24" s="18"/>
      <c r="J24" s="19"/>
      <c r="K24" s="30"/>
      <c r="L24" s="30"/>
    </row>
    <row r="25" spans="1:10" ht="24" customHeight="1">
      <c r="A25" s="18"/>
      <c r="B25" s="18"/>
      <c r="C25" s="18"/>
      <c r="D25" s="18"/>
      <c r="E25" s="18"/>
      <c r="F25" s="18"/>
      <c r="G25" s="18"/>
      <c r="H25" s="18"/>
      <c r="I25" s="18"/>
      <c r="J25" s="19"/>
    </row>
    <row r="26" spans="1:10" ht="21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4">
      <selection activeCell="D5" sqref="D5:D18"/>
    </sheetView>
  </sheetViews>
  <sheetFormatPr defaultColWidth="9.33203125" defaultRowHeight="11.25"/>
  <cols>
    <col min="1" max="1" width="33" style="3" customWidth="1"/>
    <col min="2" max="7" width="15.5" style="3" customWidth="1"/>
    <col min="8" max="16384" width="9.33203125" style="4" customWidth="1"/>
  </cols>
  <sheetData>
    <row r="1" ht="12">
      <c r="A1" s="3" t="s">
        <v>197</v>
      </c>
    </row>
    <row r="2" spans="1:7" s="1" customFormat="1" ht="36" customHeight="1">
      <c r="A2" s="5" t="s">
        <v>198</v>
      </c>
      <c r="B2" s="5"/>
      <c r="C2" s="5"/>
      <c r="D2" s="5"/>
      <c r="E2" s="5"/>
      <c r="F2" s="5"/>
      <c r="G2" s="5"/>
    </row>
    <row r="3" spans="1:7" ht="17.25" customHeight="1">
      <c r="A3" s="3" t="s">
        <v>52</v>
      </c>
      <c r="G3" s="6"/>
    </row>
    <row r="4" spans="1:7" s="2" customFormat="1" ht="41.25" customHeight="1">
      <c r="A4" s="7" t="s">
        <v>53</v>
      </c>
      <c r="B4" s="7" t="s">
        <v>188</v>
      </c>
      <c r="C4" s="8" t="s">
        <v>55</v>
      </c>
      <c r="D4" s="8" t="s">
        <v>56</v>
      </c>
      <c r="E4" s="8" t="s">
        <v>199</v>
      </c>
      <c r="F4" s="8" t="s">
        <v>200</v>
      </c>
      <c r="G4" s="7" t="s">
        <v>201</v>
      </c>
    </row>
    <row r="5" spans="1:7" ht="27.75" customHeight="1">
      <c r="A5" s="9" t="s">
        <v>8</v>
      </c>
      <c r="B5" s="10">
        <f>C5+D5+E5+F5+G5+H5+I5</f>
        <v>47.67</v>
      </c>
      <c r="C5" s="11">
        <v>42.17</v>
      </c>
      <c r="D5" s="12">
        <v>5.5</v>
      </c>
      <c r="E5" s="13"/>
      <c r="F5" s="13"/>
      <c r="G5" s="13"/>
    </row>
    <row r="6" spans="1:7" ht="27.75" customHeight="1">
      <c r="A6" s="14" t="s">
        <v>57</v>
      </c>
      <c r="B6" s="10">
        <v>34.27</v>
      </c>
      <c r="C6" s="11">
        <v>28.77</v>
      </c>
      <c r="D6" s="15">
        <v>5.5</v>
      </c>
      <c r="E6" s="16"/>
      <c r="F6" s="16"/>
      <c r="G6" s="16"/>
    </row>
    <row r="7" spans="1:8" ht="27.75" customHeight="1">
      <c r="A7" s="14" t="s">
        <v>58</v>
      </c>
      <c r="B7" s="10">
        <f aca="true" t="shared" si="0" ref="B7:B18">C7+D7+E7+F7+G7+H7+I7</f>
        <v>34.269999999999996</v>
      </c>
      <c r="C7" s="11">
        <v>28.77</v>
      </c>
      <c r="D7" s="17">
        <v>5.5</v>
      </c>
      <c r="E7" s="18"/>
      <c r="F7" s="18"/>
      <c r="G7" s="18"/>
      <c r="H7" s="19"/>
    </row>
    <row r="8" spans="1:8" ht="27.75" customHeight="1">
      <c r="A8" s="14" t="s">
        <v>59</v>
      </c>
      <c r="B8" s="9">
        <f t="shared" si="0"/>
        <v>23.48</v>
      </c>
      <c r="C8" s="11">
        <v>23.48</v>
      </c>
      <c r="D8" s="20" t="s">
        <v>35</v>
      </c>
      <c r="E8" s="18"/>
      <c r="F8" s="18"/>
      <c r="G8" s="18"/>
      <c r="H8" s="19"/>
    </row>
    <row r="9" spans="1:8" ht="27.75" customHeight="1">
      <c r="A9" s="21" t="s">
        <v>60</v>
      </c>
      <c r="B9" s="9">
        <f t="shared" si="0"/>
        <v>10.79</v>
      </c>
      <c r="C9" s="11">
        <v>5.29</v>
      </c>
      <c r="D9" s="22">
        <v>5.5</v>
      </c>
      <c r="E9" s="18"/>
      <c r="F9" s="18"/>
      <c r="G9" s="18"/>
      <c r="H9" s="19"/>
    </row>
    <row r="10" spans="1:8" ht="27.75" customHeight="1">
      <c r="A10" s="11" t="s">
        <v>61</v>
      </c>
      <c r="B10" s="9">
        <f t="shared" si="0"/>
        <v>7.43</v>
      </c>
      <c r="C10" s="11">
        <v>7.43</v>
      </c>
      <c r="D10" s="20" t="s">
        <v>35</v>
      </c>
      <c r="E10" s="18"/>
      <c r="F10" s="18"/>
      <c r="G10" s="18"/>
      <c r="H10" s="19"/>
    </row>
    <row r="11" spans="1:8" ht="27.75" customHeight="1">
      <c r="A11" s="11" t="s">
        <v>62</v>
      </c>
      <c r="B11" s="9">
        <f t="shared" si="0"/>
        <v>7.43</v>
      </c>
      <c r="C11" s="11">
        <v>7.43</v>
      </c>
      <c r="D11" s="20" t="s">
        <v>35</v>
      </c>
      <c r="E11" s="18"/>
      <c r="F11" s="18"/>
      <c r="G11" s="18"/>
      <c r="H11" s="19"/>
    </row>
    <row r="12" spans="1:8" ht="27.75" customHeight="1">
      <c r="A12" s="11" t="s">
        <v>63</v>
      </c>
      <c r="B12" s="9">
        <f t="shared" si="0"/>
        <v>7.43</v>
      </c>
      <c r="C12" s="11">
        <v>7.43</v>
      </c>
      <c r="D12" s="20" t="s">
        <v>35</v>
      </c>
      <c r="E12" s="18"/>
      <c r="F12" s="18"/>
      <c r="G12" s="18"/>
      <c r="H12" s="19"/>
    </row>
    <row r="13" spans="1:8" ht="27.75" customHeight="1">
      <c r="A13" s="11" t="s">
        <v>64</v>
      </c>
      <c r="B13" s="9">
        <f t="shared" si="0"/>
        <v>3.52</v>
      </c>
      <c r="C13" s="11">
        <v>3.52</v>
      </c>
      <c r="D13" s="20" t="s">
        <v>35</v>
      </c>
      <c r="E13" s="18"/>
      <c r="F13" s="18"/>
      <c r="G13" s="18"/>
      <c r="H13" s="19"/>
    </row>
    <row r="14" spans="1:8" ht="27.75" customHeight="1">
      <c r="A14" s="11" t="s">
        <v>65</v>
      </c>
      <c r="B14" s="9">
        <f t="shared" si="0"/>
        <v>3.52</v>
      </c>
      <c r="C14" s="11">
        <v>3.52</v>
      </c>
      <c r="D14" s="20" t="s">
        <v>35</v>
      </c>
      <c r="E14" s="18"/>
      <c r="F14" s="18"/>
      <c r="G14" s="18"/>
      <c r="H14" s="19"/>
    </row>
    <row r="15" spans="1:8" ht="27.75" customHeight="1">
      <c r="A15" s="11" t="s">
        <v>66</v>
      </c>
      <c r="B15" s="9">
        <f t="shared" si="0"/>
        <v>3.52</v>
      </c>
      <c r="C15" s="11">
        <v>3.52</v>
      </c>
      <c r="D15" s="20" t="s">
        <v>35</v>
      </c>
      <c r="E15" s="18"/>
      <c r="F15" s="18"/>
      <c r="G15" s="18"/>
      <c r="H15" s="19"/>
    </row>
    <row r="16" spans="1:8" ht="27.75" customHeight="1">
      <c r="A16" s="11" t="s">
        <v>67</v>
      </c>
      <c r="B16" s="9">
        <f t="shared" si="0"/>
        <v>2.45</v>
      </c>
      <c r="C16" s="11">
        <v>2.45</v>
      </c>
      <c r="D16" s="20" t="s">
        <v>35</v>
      </c>
      <c r="E16" s="18"/>
      <c r="F16" s="18"/>
      <c r="G16" s="18"/>
      <c r="H16" s="19"/>
    </row>
    <row r="17" spans="1:8" ht="27.75" customHeight="1">
      <c r="A17" s="11" t="s">
        <v>68</v>
      </c>
      <c r="B17" s="9">
        <f t="shared" si="0"/>
        <v>2.45</v>
      </c>
      <c r="C17" s="11">
        <v>2.45</v>
      </c>
      <c r="D17" s="20" t="s">
        <v>35</v>
      </c>
      <c r="E17" s="18"/>
      <c r="F17" s="18"/>
      <c r="G17" s="18"/>
      <c r="H17" s="19"/>
    </row>
    <row r="18" spans="1:8" ht="27.75" customHeight="1">
      <c r="A18" s="11" t="s">
        <v>69</v>
      </c>
      <c r="B18" s="9">
        <f t="shared" si="0"/>
        <v>2.45</v>
      </c>
      <c r="C18" s="11">
        <v>2.45</v>
      </c>
      <c r="D18" s="20" t="s">
        <v>35</v>
      </c>
      <c r="E18" s="18"/>
      <c r="F18" s="18"/>
      <c r="G18" s="18"/>
      <c r="H18" s="19"/>
    </row>
    <row r="19" spans="1:8" ht="27.75" customHeight="1">
      <c r="A19" s="18"/>
      <c r="B19" s="18"/>
      <c r="C19" s="18"/>
      <c r="D19" s="18"/>
      <c r="E19" s="18"/>
      <c r="F19" s="18"/>
      <c r="G19" s="18"/>
      <c r="H19" s="19"/>
    </row>
    <row r="20" spans="1:8" ht="27.75" customHeight="1">
      <c r="A20" s="18"/>
      <c r="B20" s="18"/>
      <c r="C20" s="18"/>
      <c r="D20" s="18"/>
      <c r="E20" s="18"/>
      <c r="F20" s="18"/>
      <c r="G20" s="18"/>
      <c r="H20" s="19"/>
    </row>
    <row r="21" spans="1:8" ht="27.75" customHeight="1">
      <c r="A21" s="18"/>
      <c r="B21" s="18"/>
      <c r="C21" s="18"/>
      <c r="D21" s="18"/>
      <c r="E21" s="18"/>
      <c r="F21" s="18"/>
      <c r="G21" s="18"/>
      <c r="H21" s="19"/>
    </row>
    <row r="22" spans="1:8" ht="11.25">
      <c r="A22" s="19"/>
      <c r="B22" s="19"/>
      <c r="C22" s="19"/>
      <c r="D22" s="19"/>
      <c r="E22" s="19"/>
      <c r="F22" s="19"/>
      <c r="G22" s="19"/>
      <c r="H22" s="19"/>
    </row>
    <row r="23" spans="1:8" ht="11.25">
      <c r="A23" s="19"/>
      <c r="B23" s="19"/>
      <c r="C23" s="19"/>
      <c r="D23" s="19"/>
      <c r="E23" s="19"/>
      <c r="F23" s="19"/>
      <c r="G23" s="19"/>
      <c r="H23" s="19"/>
    </row>
    <row r="24" spans="1:8" ht="11.25">
      <c r="A24" s="19"/>
      <c r="B24" s="19"/>
      <c r="C24" s="19"/>
      <c r="D24" s="19"/>
      <c r="E24" s="19"/>
      <c r="F24" s="19"/>
      <c r="G24" s="19"/>
      <c r="H24" s="19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2018-04-11T09:40:13Z</cp:lastPrinted>
  <dcterms:created xsi:type="dcterms:W3CDTF">2018-01-17T02:10:37Z</dcterms:created>
  <dcterms:modified xsi:type="dcterms:W3CDTF">2018-04-16T02:02:09Z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