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640" activeTab="0"/>
  </bookViews>
  <sheets>
    <sheet name="收支总表" sheetId="1" r:id="rId1"/>
    <sheet name="基本支出表" sheetId="2" r:id="rId2"/>
    <sheet name="项目支出" sheetId="3" r:id="rId3"/>
    <sheet name="三公经费" sheetId="4" r:id="rId4"/>
    <sheet name="按经济分类" sheetId="5" r:id="rId5"/>
    <sheet name="按功能科目" sheetId="6" r:id="rId6"/>
  </sheets>
  <definedNames>
    <definedName name="_xlnm.Print_Area" localSheetId="0">'收支总表'!$A$1:$F$39</definedName>
    <definedName name="_xlnm.Print_Titles" localSheetId="5">'按功能科目'!$1:$5</definedName>
    <definedName name="_xlnm.Print_Titles" localSheetId="4">'按经济分类'!$1:$5</definedName>
    <definedName name="_xlnm.Print_Titles" localSheetId="1">'基本支出表'!$1:$5</definedName>
    <definedName name="_xlnm.Print_Titles" localSheetId="3">'三公经费'!$1:$4</definedName>
    <definedName name="_xlnm.Print_Titles" localSheetId="0">'收支总表'!$1:$5</definedName>
    <definedName name="_xlnm.Print_Titles" localSheetId="2">'项目支出'!$1:$5</definedName>
  </definedNames>
  <calcPr fullCalcOnLoad="1"/>
</workbook>
</file>

<file path=xl/sharedStrings.xml><?xml version="1.0" encoding="utf-8"?>
<sst xmlns="http://schemas.openxmlformats.org/spreadsheetml/2006/main" count="194" uniqueCount="135">
  <si>
    <t>2017年收支预算总表</t>
  </si>
  <si>
    <t>部门名称：湛江市麻章区地方税务局</t>
  </si>
  <si>
    <t>单位：万元</t>
  </si>
  <si>
    <t>收  入</t>
  </si>
  <si>
    <t>支   出</t>
  </si>
  <si>
    <t>项  目</t>
  </si>
  <si>
    <t>2017年
预算</t>
  </si>
  <si>
    <t>项  目（经济分类）</t>
  </si>
  <si>
    <t>一、一般预算经费安排拨款</t>
  </si>
  <si>
    <t>一、基本支出</t>
  </si>
  <si>
    <t>一、一般公共服务支出</t>
  </si>
  <si>
    <t>二、基金预算拨款</t>
  </si>
  <si>
    <t xml:space="preserve">    工资福利支出</t>
  </si>
  <si>
    <t>二、外交支出</t>
  </si>
  <si>
    <t>三、国有资本经营预算拨款</t>
  </si>
  <si>
    <t xml:space="preserve">    一般商品和服务支出</t>
  </si>
  <si>
    <t>三、国防支出</t>
  </si>
  <si>
    <t>四、财政专户拨款</t>
  </si>
  <si>
    <t xml:space="preserve">   对个人和家庭的补助支出</t>
  </si>
  <si>
    <t>四、公共安全支出</t>
  </si>
  <si>
    <t>五、事业收入</t>
  </si>
  <si>
    <t>五、教育支出</t>
  </si>
  <si>
    <t>六、事业单位经营收入</t>
  </si>
  <si>
    <t>二、项目支出</t>
  </si>
  <si>
    <t>六、科学技术支出</t>
  </si>
  <si>
    <t>七、其他收入</t>
  </si>
  <si>
    <t>　　行政事业类项目支出</t>
  </si>
  <si>
    <t>七、文化体育与传媒支出</t>
  </si>
  <si>
    <t>　　基本建设类项目支出</t>
  </si>
  <si>
    <t>八、社会保障和就业支出</t>
  </si>
  <si>
    <t>　　其他类项目支出</t>
  </si>
  <si>
    <t>九、社会保险基金支出</t>
  </si>
  <si>
    <t xml:space="preserve">     </t>
  </si>
  <si>
    <t>十、医疗卫生与计划生育支出</t>
  </si>
  <si>
    <t>三、事业单位经营支出</t>
  </si>
  <si>
    <t>十一、节能环保支出</t>
  </si>
  <si>
    <t>十二、城乡社区支出</t>
  </si>
  <si>
    <t xml:space="preserve"> </t>
  </si>
  <si>
    <t>十三、农林水支出</t>
  </si>
  <si>
    <t xml:space="preserve">      </t>
  </si>
  <si>
    <t>十四、交通运输支出</t>
  </si>
  <si>
    <t>十五、资源勘探信息等支出</t>
  </si>
  <si>
    <t>　　　</t>
  </si>
  <si>
    <t>十六、商业服务业等支出</t>
  </si>
  <si>
    <t>十七、金融支出</t>
  </si>
  <si>
    <t xml:space="preserve">      　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</si>
  <si>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</si>
  <si>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</si>
  <si>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</si>
  <si>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</si>
  <si>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</si>
  <si>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</si>
  <si>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</si>
  <si>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</si>
  <si>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</si>
  <si>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</si>
  <si>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</si>
  <si>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</si>
  <si>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</si>
  <si>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八、上级补助收入</t>
  </si>
  <si>
    <t>四、对附属单位补助支出</t>
  </si>
  <si>
    <t>九、附属单位上缴收入</t>
  </si>
  <si>
    <t>五、上缴上级支出</t>
  </si>
  <si>
    <t>十、用事业基金弥补收支差额</t>
  </si>
  <si>
    <t xml:space="preserve">六、结转下年 </t>
  </si>
  <si>
    <t>十一、上年结转、结余</t>
  </si>
  <si>
    <t>收入总计</t>
  </si>
  <si>
    <t>支出总计</t>
  </si>
  <si>
    <t>2017年麻章区区直单位基本支出预算表</t>
  </si>
  <si>
    <t>单位:万元</t>
  </si>
  <si>
    <t>支出项目类别（资金使用单位）</t>
  </si>
  <si>
    <t>总计</t>
  </si>
  <si>
    <t>一般公共预算拨款</t>
  </si>
  <si>
    <t>基金预算拨款</t>
  </si>
  <si>
    <t>国有资本经营预算拨款</t>
  </si>
  <si>
    <t>财政专户拨款</t>
  </si>
  <si>
    <t>其他资金</t>
  </si>
  <si>
    <t>事业收入</t>
  </si>
  <si>
    <t>事业单位经营收入</t>
  </si>
  <si>
    <t>其他收入</t>
  </si>
  <si>
    <t>******</t>
  </si>
  <si>
    <t>合计</t>
  </si>
  <si>
    <t xml:space="preserve">  工资福利支出</t>
  </si>
  <si>
    <t xml:space="preserve">  商品和服务支出</t>
  </si>
  <si>
    <t xml:space="preserve">     日常公用经费支出</t>
  </si>
  <si>
    <t xml:space="preserve">     差旅费</t>
  </si>
  <si>
    <t xml:space="preserve">     维修（护）费</t>
  </si>
  <si>
    <t xml:space="preserve">  对个人和家庭的补助</t>
  </si>
  <si>
    <t>2017年麻章区区直单位项目支出预算表</t>
  </si>
  <si>
    <t>税收征收业务经费</t>
  </si>
  <si>
    <t>社保费征收业务经费</t>
  </si>
  <si>
    <t>2017年“三公”经费预算财政拨款情况统计表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</si>
  <si>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</si>
  <si>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</si>
  <si>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</si>
  <si>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</si>
  <si>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</si>
  <si>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</si>
  <si>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</si>
  <si>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2017年麻章区区直单位支出预算表（按经济分类）</t>
  </si>
  <si>
    <t>一、工资福利支出</t>
  </si>
  <si>
    <t xml:space="preserve">     基本工资</t>
  </si>
  <si>
    <t xml:space="preserve">     津贴补贴</t>
  </si>
  <si>
    <t xml:space="preserve">     社会保障缴费</t>
  </si>
  <si>
    <t xml:space="preserve">     其他工资福利支出</t>
  </si>
  <si>
    <t>二、商品和服务支出</t>
  </si>
  <si>
    <t xml:space="preserve">     办公费</t>
  </si>
  <si>
    <t xml:space="preserve">     印刷费</t>
  </si>
  <si>
    <t xml:space="preserve">     手续费</t>
  </si>
  <si>
    <t xml:space="preserve">     水费</t>
  </si>
  <si>
    <t xml:space="preserve">     会议费</t>
  </si>
  <si>
    <t xml:space="preserve">     电费</t>
  </si>
  <si>
    <t xml:space="preserve">     邮电费</t>
  </si>
  <si>
    <t xml:space="preserve">     物业管理费</t>
  </si>
  <si>
    <t xml:space="preserve">     培训费</t>
  </si>
  <si>
    <t xml:space="preserve">     公务接待费</t>
  </si>
  <si>
    <t xml:space="preserve">     专用材料</t>
  </si>
  <si>
    <t xml:space="preserve">     劳务费</t>
  </si>
  <si>
    <t xml:space="preserve">     工会经费</t>
  </si>
  <si>
    <t xml:space="preserve">     福利费</t>
  </si>
  <si>
    <t xml:space="preserve">     公务用车运行维护费</t>
  </si>
  <si>
    <t xml:space="preserve">     其他商品和服务支出</t>
  </si>
  <si>
    <t>三、对个人和家庭的补助</t>
  </si>
  <si>
    <t xml:space="preserve">     离退休人员经费</t>
  </si>
  <si>
    <t xml:space="preserve">     抚恤金</t>
  </si>
  <si>
    <t xml:space="preserve">     医疗费</t>
  </si>
  <si>
    <t xml:space="preserve">     住房公积金</t>
  </si>
  <si>
    <t>四、其他资本性支出</t>
  </si>
  <si>
    <t xml:space="preserve">     办公设备购置</t>
  </si>
  <si>
    <t xml:space="preserve">     专用设备购置</t>
  </si>
  <si>
    <t xml:space="preserve">     信息网络及软件购置更新</t>
  </si>
  <si>
    <t>2017年麻章区区直单位支出预算表（按功能科目）</t>
  </si>
  <si>
    <t>【201】一般公共服务支出</t>
  </si>
  <si>
    <t>【20107】税收事务</t>
  </si>
  <si>
    <t>【2010799】其他税收事务支出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</si>
</sst>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;;"/>
  </numFmts>
  <fonts count="32">
    <font>
      <sz val="9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sz val="15"/>
      <name val="宋体"/>
      <family val="0"/>
    </font>
    <font>
      <sz val="16"/>
      <name val="宋体"/>
      <family val="0"/>
    </font>
    <font>
      <sz val="9"/>
      <color indexed="16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1" fillId="0" borderId="4" applyNumberFormat="0" applyFill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28" fillId="16" borderId="5" applyNumberFormat="0" applyAlignment="0" applyProtection="0"/>
    <xf numFmtId="0" fontId="29" fillId="17" borderId="6" applyNumberFormat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6" fillId="22" borderId="0" applyNumberFormat="0" applyBorder="0" applyAlignment="0" applyProtection="0"/>
    <xf numFmtId="0" fontId="27" fillId="16" borderId="8" applyNumberFormat="0" applyAlignment="0" applyProtection="0"/>
    <xf numFmtId="0" fontId="17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2" fillId="0" borderId="14" xfId="0" applyNumberFormat="1" applyFont="1" applyFill="1" applyBorder="1" applyAlignment="1" applyProtection="1">
      <alignment vertical="center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177" fontId="4" fillId="0" borderId="0" xfId="0" applyNumberFormat="1" applyFont="1" applyAlignment="1">
      <alignment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78" fontId="2" fillId="0" borderId="14" xfId="0" applyNumberFormat="1" applyFont="1" applyFill="1" applyBorder="1" applyAlignment="1" applyProtection="1">
      <alignment horizontal="left" vertical="center" wrapText="1"/>
      <protection/>
    </xf>
    <xf numFmtId="177" fontId="1" fillId="0" borderId="0" xfId="0" applyNumberFormat="1" applyFont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5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10" fillId="0" borderId="10" xfId="0" applyFont="1" applyBorder="1" applyAlignment="1">
      <alignment horizontal="left" vertical="center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vertical="center"/>
    </xf>
    <xf numFmtId="0" fontId="0" fillId="0" borderId="0" xfId="0" applyNumberFormat="1" applyAlignment="1">
      <alignment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6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15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NumberFormat="1" applyFill="1" applyBorder="1" applyAlignment="1">
      <alignment vertical="center" wrapText="1"/>
    </xf>
    <xf numFmtId="0" fontId="11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 vertical="center"/>
      <protection/>
    </xf>
    <xf numFmtId="0" fontId="0" fillId="0" borderId="10" xfId="0" applyNumberFormat="1" applyFont="1" applyFill="1" applyBorder="1" applyAlignment="1">
      <alignment vertical="center" wrapText="1"/>
    </xf>
    <xf numFmtId="0" fontId="11" fillId="0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>
      <alignment vertical="center" wrapText="1"/>
    </xf>
    <xf numFmtId="0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ill="1" applyAlignment="1">
      <alignment vertical="center" wrapText="1"/>
    </xf>
    <xf numFmtId="0" fontId="2" fillId="0" borderId="10" xfId="0" applyNumberFormat="1" applyFon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>
      <alignment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right" vertical="center" wrapText="1"/>
    </xf>
    <xf numFmtId="0" fontId="2" fillId="0" borderId="16" xfId="0" applyNumberFormat="1" applyFont="1" applyFill="1" applyBorder="1" applyAlignment="1">
      <alignment horizontal="right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right" vertical="center" wrapText="1"/>
    </xf>
    <xf numFmtId="0" fontId="1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/>
    </xf>
    <xf numFmtId="0" fontId="0" fillId="0" borderId="0" xfId="0" applyNumberFormat="1" applyAlignment="1">
      <alignment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showZeros="0" tabSelected="1" workbookViewId="0" topLeftCell="A25">
      <selection activeCell="E12" sqref="E12"/>
    </sheetView>
  </sheetViews>
  <sheetFormatPr defaultColWidth="9.16015625" defaultRowHeight="12.75" customHeight="1"/>
  <cols>
    <col min="1" max="1" width="32.16015625" style="0" customWidth="1"/>
    <col min="2" max="2" width="9.33203125" style="46" customWidth="1"/>
    <col min="3" max="3" width="30.83203125" style="0" customWidth="1"/>
    <col min="4" max="4" width="9.33203125" style="46" customWidth="1"/>
    <col min="5" max="5" width="31.83203125" style="0" customWidth="1"/>
    <col min="6" max="6" width="9.33203125" style="46" customWidth="1"/>
    <col min="7" max="8" width="16.66015625" style="0" customWidth="1"/>
  </cols>
  <sheetData>
    <row r="1" spans="1:6" ht="24" customHeight="1">
      <c r="A1" s="86" t="s">
        <v>0</v>
      </c>
      <c r="B1" s="86"/>
      <c r="C1" s="86"/>
      <c r="D1" s="86"/>
      <c r="E1" s="86"/>
      <c r="F1" s="86"/>
    </row>
    <row r="2" spans="1:8" s="42" customFormat="1" ht="17.25" customHeight="1">
      <c r="A2" s="7" t="s">
        <v>1</v>
      </c>
      <c r="B2" s="47"/>
      <c r="C2" s="48"/>
      <c r="D2" s="47"/>
      <c r="E2" s="48"/>
      <c r="F2" s="49" t="s">
        <v>2</v>
      </c>
      <c r="G2" s="48"/>
      <c r="H2" s="48"/>
    </row>
    <row r="3" spans="1:8" ht="20.25" customHeight="1">
      <c r="A3" s="50" t="s">
        <v>3</v>
      </c>
      <c r="B3" s="51"/>
      <c r="C3" s="87" t="s">
        <v>4</v>
      </c>
      <c r="D3" s="88"/>
      <c r="E3" s="56" t="s">
        <v>4</v>
      </c>
      <c r="F3" s="56"/>
      <c r="G3" s="4"/>
      <c r="H3" s="4"/>
    </row>
    <row r="4" spans="1:8" ht="24" customHeight="1">
      <c r="A4" s="8" t="s">
        <v>5</v>
      </c>
      <c r="B4" s="9" t="s">
        <v>6</v>
      </c>
      <c r="C4" s="8" t="s">
        <v>7</v>
      </c>
      <c r="D4" s="9" t="s">
        <v>6</v>
      </c>
      <c r="E4" s="8" t="s">
        <v>5</v>
      </c>
      <c r="F4" s="9" t="s">
        <v>6</v>
      </c>
      <c r="G4" s="52"/>
      <c r="H4" s="52"/>
    </row>
    <row r="5" spans="1:8" ht="20.25" customHeight="1">
      <c r="A5" s="22" t="s">
        <v>8</v>
      </c>
      <c r="B5" s="15">
        <f>'基本支出表'!B6+'项目支出'!B6</f>
        <v>1180</v>
      </c>
      <c r="C5" s="53" t="s">
        <v>9</v>
      </c>
      <c r="D5" s="54">
        <f>SUM(D6:D8)</f>
        <v>1060</v>
      </c>
      <c r="E5" s="53" t="s">
        <v>10</v>
      </c>
      <c r="F5" s="55">
        <f>'按功能科目'!B7</f>
        <v>1180</v>
      </c>
      <c r="G5" s="5"/>
      <c r="H5" s="4"/>
    </row>
    <row r="6" spans="1:8" ht="20.25" customHeight="1">
      <c r="A6" s="57" t="s">
        <v>11</v>
      </c>
      <c r="B6" s="58"/>
      <c r="C6" s="53" t="s">
        <v>12</v>
      </c>
      <c r="D6" s="15">
        <f>'基本支出表'!B7</f>
        <v>680</v>
      </c>
      <c r="E6" s="53" t="s">
        <v>13</v>
      </c>
      <c r="F6" s="55">
        <v>0</v>
      </c>
      <c r="G6" s="5"/>
      <c r="H6" s="4"/>
    </row>
    <row r="7" spans="1:8" ht="20.25" customHeight="1">
      <c r="A7" s="57" t="s">
        <v>14</v>
      </c>
      <c r="B7" s="58"/>
      <c r="C7" s="53" t="s">
        <v>15</v>
      </c>
      <c r="D7" s="59">
        <f>'基本支出表'!B8</f>
        <v>220</v>
      </c>
      <c r="E7" s="53" t="s">
        <v>16</v>
      </c>
      <c r="F7" s="55">
        <v>0</v>
      </c>
      <c r="G7" s="5"/>
      <c r="H7" s="4"/>
    </row>
    <row r="8" spans="1:8" ht="20.25" customHeight="1">
      <c r="A8" s="57" t="s">
        <v>17</v>
      </c>
      <c r="B8" s="58"/>
      <c r="C8" s="60" t="s">
        <v>18</v>
      </c>
      <c r="D8" s="15">
        <f>'基本支出表'!B12</f>
        <v>160</v>
      </c>
      <c r="E8" s="53" t="s">
        <v>19</v>
      </c>
      <c r="F8" s="55">
        <v>0</v>
      </c>
      <c r="G8" s="5"/>
      <c r="H8" s="4"/>
    </row>
    <row r="9" spans="1:8" ht="20.25" customHeight="1">
      <c r="A9" s="57" t="s">
        <v>20</v>
      </c>
      <c r="B9" s="58"/>
      <c r="C9" s="53"/>
      <c r="D9" s="61"/>
      <c r="E9" s="53" t="s">
        <v>21</v>
      </c>
      <c r="F9" s="55">
        <v>0</v>
      </c>
      <c r="G9" s="5"/>
      <c r="H9" s="4"/>
    </row>
    <row r="10" spans="1:8" ht="20.25" customHeight="1">
      <c r="A10" s="57" t="s">
        <v>22</v>
      </c>
      <c r="B10" s="58"/>
      <c r="C10" s="53" t="s">
        <v>23</v>
      </c>
      <c r="D10" s="54">
        <f>SUM(D11:D13)</f>
        <v>120</v>
      </c>
      <c r="E10" s="53" t="s">
        <v>24</v>
      </c>
      <c r="F10" s="55">
        <v>0</v>
      </c>
      <c r="G10" s="5"/>
      <c r="H10" s="5"/>
    </row>
    <row r="11" spans="1:8" ht="20.25" customHeight="1">
      <c r="A11" s="62" t="s">
        <v>25</v>
      </c>
      <c r="B11" s="63"/>
      <c r="C11" s="53" t="s">
        <v>26</v>
      </c>
      <c r="D11" s="54">
        <f>'项目支出'!B6</f>
        <v>120</v>
      </c>
      <c r="E11" s="53" t="s">
        <v>27</v>
      </c>
      <c r="F11" s="55">
        <v>0</v>
      </c>
      <c r="G11" s="64"/>
      <c r="H11" s="4"/>
    </row>
    <row r="12" spans="1:8" ht="20.25" customHeight="1">
      <c r="A12" s="65"/>
      <c r="B12" s="66"/>
      <c r="C12" s="53" t="s">
        <v>28</v>
      </c>
      <c r="D12" s="55"/>
      <c r="E12" s="53" t="s">
        <v>29</v>
      </c>
      <c r="F12" s="15">
        <f>'按功能科目'!B10</f>
        <v>0</v>
      </c>
      <c r="G12" s="5"/>
      <c r="H12" s="5"/>
    </row>
    <row r="13" spans="1:8" ht="20.25" customHeight="1">
      <c r="A13" s="57"/>
      <c r="B13" s="61">
        <v>0</v>
      </c>
      <c r="C13" s="53" t="s">
        <v>30</v>
      </c>
      <c r="D13" s="61"/>
      <c r="E13" s="53" t="s">
        <v>31</v>
      </c>
      <c r="F13" s="54">
        <v>0</v>
      </c>
      <c r="G13" s="5"/>
      <c r="H13" s="5"/>
    </row>
    <row r="14" spans="1:8" ht="20.25" customHeight="1">
      <c r="A14" s="57"/>
      <c r="B14" s="58">
        <v>0</v>
      </c>
      <c r="C14" s="67" t="s">
        <v>32</v>
      </c>
      <c r="D14" s="68"/>
      <c r="E14" s="57" t="s">
        <v>33</v>
      </c>
      <c r="F14" s="15"/>
      <c r="G14" s="5"/>
      <c r="H14" s="5"/>
    </row>
    <row r="15" spans="1:8" ht="20.25" customHeight="1">
      <c r="A15" s="57"/>
      <c r="B15" s="58">
        <v>0</v>
      </c>
      <c r="C15" s="53" t="s">
        <v>34</v>
      </c>
      <c r="D15" s="61"/>
      <c r="E15" s="53" t="s">
        <v>35</v>
      </c>
      <c r="F15" s="54">
        <v>0</v>
      </c>
      <c r="G15" s="5"/>
      <c r="H15" s="5"/>
    </row>
    <row r="16" spans="1:8" ht="20.25" customHeight="1">
      <c r="A16" s="24"/>
      <c r="B16" s="58"/>
      <c r="C16" s="24"/>
      <c r="D16" s="58"/>
      <c r="E16" s="57" t="s">
        <v>36</v>
      </c>
      <c r="F16" s="54">
        <v>0</v>
      </c>
      <c r="G16" s="5"/>
      <c r="H16" s="4"/>
    </row>
    <row r="17" spans="1:8" ht="20.25" customHeight="1">
      <c r="A17" s="25"/>
      <c r="B17" s="61"/>
      <c r="C17" s="24" t="s">
        <v>37</v>
      </c>
      <c r="D17" s="61"/>
      <c r="E17" s="57" t="s">
        <v>38</v>
      </c>
      <c r="F17" s="54">
        <v>0</v>
      </c>
      <c r="G17" s="5"/>
      <c r="H17" s="4"/>
    </row>
    <row r="18" spans="1:8" ht="20.25" customHeight="1">
      <c r="A18" s="24"/>
      <c r="B18" s="61"/>
      <c r="C18" s="24" t="s">
        <v>39</v>
      </c>
      <c r="D18" s="61"/>
      <c r="E18" s="57" t="s">
        <v>40</v>
      </c>
      <c r="F18" s="54">
        <v>0</v>
      </c>
      <c r="G18" s="5"/>
      <c r="H18" s="4"/>
    </row>
    <row r="19" spans="1:8" ht="20.25" customHeight="1">
      <c r="A19" s="24"/>
      <c r="B19" s="61"/>
      <c r="C19" s="24" t="s">
        <v>39</v>
      </c>
      <c r="D19" s="61"/>
      <c r="E19" s="57" t="s">
        <v>41</v>
      </c>
      <c r="F19" s="54">
        <v>0</v>
      </c>
      <c r="G19" s="5"/>
      <c r="H19" s="4"/>
    </row>
    <row r="20" spans="1:8" ht="20.25" customHeight="1">
      <c r="A20" s="25"/>
      <c r="B20" s="61"/>
      <c r="C20" s="24" t="s">
        <v>42</v>
      </c>
      <c r="D20" s="61"/>
      <c r="E20" s="69" t="s">
        <v>43</v>
      </c>
      <c r="F20" s="54">
        <v>0</v>
      </c>
      <c r="G20" s="5"/>
      <c r="H20" s="4"/>
    </row>
    <row r="21" spans="1:8" ht="20.25" customHeight="1">
      <c r="A21" s="25"/>
      <c r="B21" s="70"/>
      <c r="C21" s="24" t="s">
        <v>39</v>
      </c>
      <c r="D21" s="61"/>
      <c r="E21" s="57" t="s">
        <v>44</v>
      </c>
      <c r="F21" s="71">
        <v>0</v>
      </c>
      <c r="G21" s="5"/>
      <c r="H21" s="4"/>
    </row>
    <row r="22" spans="1:8" ht="20.25" customHeight="1">
      <c r="A22" s="72"/>
      <c r="B22" s="61"/>
      <c r="C22" s="24" t="s">
        <v>45</v>
      </c>
      <c r="D22" s="61"/>
      <c r="E22" s="57" t="s">
        <v>46</v>
      </c>
      <c r="F22" s="54">
        <v>0</v>
      </c>
      <c r="G22" s="5"/>
      <c r="H22" s="4"/>
    </row>
    <row r="23" spans="1:8" ht="20.25" customHeight="1">
      <c r="A23" s="72"/>
      <c r="B23" s="61"/>
      <c r="C23" s="24"/>
      <c r="D23" s="61"/>
      <c r="E23" s="57" t="s">
        <v>47</v>
      </c>
      <c r="F23" s="54">
        <v>0</v>
      </c>
      <c r="G23" s="5"/>
      <c r="H23" s="4"/>
    </row>
    <row r="24" spans="1:8" ht="20.25" customHeight="1">
      <c r="A24" s="72"/>
      <c r="B24" s="61"/>
      <c r="C24" s="24"/>
      <c r="D24" s="55"/>
      <c r="E24" s="57" t="s">
        <v>48</v>
      </c>
      <c r="F24" s="15">
        <f>'按功能科目'!B16</f>
        <v>0</v>
      </c>
      <c r="G24" s="5"/>
      <c r="H24" s="4"/>
    </row>
    <row r="25" spans="1:8" ht="20.25" customHeight="1">
      <c r="A25" s="72"/>
      <c r="B25" s="61"/>
      <c r="C25" s="57"/>
      <c r="D25" s="55"/>
      <c r="E25" s="57" t="s">
        <v>49</v>
      </c>
      <c r="F25" s="54">
        <v>0</v>
      </c>
      <c r="G25" s="5"/>
      <c r="H25" s="4"/>
    </row>
    <row r="26" spans="1:8" ht="20.25" customHeight="1">
      <c r="A26" s="72"/>
      <c r="B26" s="61"/>
      <c r="C26" s="57"/>
      <c r="D26" s="55"/>
      <c r="E26" s="57" t="s">
        <v>50</v>
      </c>
      <c r="F26" s="54">
        <v>0</v>
      </c>
      <c r="G26" s="5"/>
      <c r="H26" s="4"/>
    </row>
    <row r="27" spans="1:8" ht="20.25" customHeight="1">
      <c r="A27" s="72"/>
      <c r="B27" s="61"/>
      <c r="C27" s="57"/>
      <c r="D27" s="55"/>
      <c r="E27" s="57" t="s">
        <v>51</v>
      </c>
      <c r="F27" s="54">
        <v>0</v>
      </c>
      <c r="G27" s="5"/>
      <c r="H27" s="4"/>
    </row>
    <row r="28" spans="1:8" ht="20.25" customHeight="1">
      <c r="A28" s="72"/>
      <c r="B28" s="61"/>
      <c r="C28" s="57"/>
      <c r="D28" s="55"/>
      <c r="E28" s="57" t="s">
        <v>52</v>
      </c>
      <c r="F28" s="15">
        <v>0</v>
      </c>
      <c r="G28" s="5"/>
      <c r="H28" s="4"/>
    </row>
    <row r="29" spans="1:8" ht="20.25" customHeight="1">
      <c r="A29" s="72"/>
      <c r="B29" s="61"/>
      <c r="C29" s="57"/>
      <c r="D29" s="55"/>
      <c r="E29" s="57" t="s">
        <v>53</v>
      </c>
      <c r="F29" s="73">
        <v>0</v>
      </c>
      <c r="G29" s="5"/>
      <c r="H29" s="4"/>
    </row>
    <row r="30" spans="1:8" ht="20.25" customHeight="1">
      <c r="A30" s="74"/>
      <c r="B30" s="61"/>
      <c r="C30" s="57"/>
      <c r="D30" s="61"/>
      <c r="E30" s="53" t="s">
        <v>54</v>
      </c>
      <c r="F30" s="15">
        <v>0</v>
      </c>
      <c r="G30" s="4"/>
      <c r="H30" s="4"/>
    </row>
    <row r="31" spans="1:8" ht="20.25" customHeight="1">
      <c r="A31" s="74"/>
      <c r="B31" s="55"/>
      <c r="C31" s="57"/>
      <c r="D31" s="61"/>
      <c r="E31" s="53" t="s">
        <v>55</v>
      </c>
      <c r="F31" s="75">
        <v>0</v>
      </c>
      <c r="G31" s="4"/>
      <c r="H31" s="4"/>
    </row>
    <row r="32" spans="1:8" ht="20.25" customHeight="1">
      <c r="A32" s="24"/>
      <c r="B32" s="76"/>
      <c r="C32" s="24"/>
      <c r="D32" s="77"/>
      <c r="E32" s="53" t="s">
        <v>56</v>
      </c>
      <c r="F32" s="75">
        <v>0</v>
      </c>
      <c r="G32" s="5"/>
      <c r="H32" s="5"/>
    </row>
    <row r="33" spans="1:8" ht="20.25" customHeight="1">
      <c r="A33" s="78" t="s">
        <v>57</v>
      </c>
      <c r="B33" s="15">
        <f>SUM(B5:B15)</f>
        <v>1180</v>
      </c>
      <c r="C33" s="60" t="s">
        <v>58</v>
      </c>
      <c r="D33" s="15">
        <f>D5+D10+D15</f>
        <v>1180</v>
      </c>
      <c r="E33" s="60" t="s">
        <v>58</v>
      </c>
      <c r="F33" s="15">
        <f>SUM(F5:F32)</f>
        <v>1180</v>
      </c>
      <c r="G33" s="5"/>
      <c r="H33" s="5"/>
    </row>
    <row r="34" spans="1:8" ht="20.25" customHeight="1">
      <c r="A34" s="57" t="s">
        <v>59</v>
      </c>
      <c r="B34" s="73"/>
      <c r="C34" s="53" t="s">
        <v>60</v>
      </c>
      <c r="D34" s="15"/>
      <c r="E34" s="67"/>
      <c r="F34" s="11"/>
      <c r="G34" s="5"/>
      <c r="H34" s="4"/>
    </row>
    <row r="35" spans="1:8" ht="20.25" customHeight="1">
      <c r="A35" s="57" t="s">
        <v>61</v>
      </c>
      <c r="B35" s="54"/>
      <c r="C35" s="53" t="s">
        <v>62</v>
      </c>
      <c r="D35" s="73"/>
      <c r="E35" s="67"/>
      <c r="F35" s="8"/>
      <c r="G35" s="4"/>
      <c r="H35" s="4"/>
    </row>
    <row r="36" spans="1:8" ht="20.25" customHeight="1">
      <c r="A36" s="57" t="s">
        <v>63</v>
      </c>
      <c r="B36" s="54"/>
      <c r="C36" s="53" t="s">
        <v>64</v>
      </c>
      <c r="D36" s="15"/>
      <c r="E36" s="79"/>
      <c r="F36" s="15"/>
      <c r="G36" s="4"/>
      <c r="H36" s="4"/>
    </row>
    <row r="37" spans="1:8" ht="20.25" customHeight="1">
      <c r="A37" s="57" t="s">
        <v>65</v>
      </c>
      <c r="B37" s="15"/>
      <c r="C37" s="67"/>
      <c r="D37" s="80"/>
      <c r="E37" s="24"/>
      <c r="F37" s="9"/>
      <c r="G37" s="5"/>
      <c r="H37" s="4"/>
    </row>
    <row r="38" spans="1:8" ht="20.25" customHeight="1">
      <c r="A38" s="24"/>
      <c r="B38" s="80"/>
      <c r="C38" s="57"/>
      <c r="D38" s="9"/>
      <c r="E38" s="53"/>
      <c r="F38" s="9"/>
      <c r="G38" s="5"/>
      <c r="H38" s="4"/>
    </row>
    <row r="39" spans="1:8" ht="20.25" customHeight="1">
      <c r="A39" s="78" t="s">
        <v>66</v>
      </c>
      <c r="B39" s="15">
        <f>B33</f>
        <v>1180</v>
      </c>
      <c r="C39" s="60" t="s">
        <v>67</v>
      </c>
      <c r="D39" s="15">
        <f>D33</f>
        <v>1180</v>
      </c>
      <c r="E39" s="60" t="s">
        <v>67</v>
      </c>
      <c r="F39" s="15">
        <f>F33</f>
        <v>1180</v>
      </c>
      <c r="G39" s="5"/>
      <c r="H39" s="4"/>
    </row>
    <row r="40" spans="1:8" ht="24" customHeight="1">
      <c r="A40" s="81"/>
      <c r="B40" s="82"/>
      <c r="C40" s="81"/>
      <c r="D40" s="83"/>
      <c r="E40" s="81"/>
      <c r="F40" s="81"/>
      <c r="G40" s="84"/>
      <c r="H40" s="84"/>
    </row>
    <row r="41" spans="1:8" ht="24" customHeight="1">
      <c r="A41" s="81"/>
      <c r="B41" s="82"/>
      <c r="C41" s="81"/>
      <c r="D41" s="83"/>
      <c r="E41" s="81"/>
      <c r="F41" s="81"/>
      <c r="G41" s="84"/>
      <c r="H41" s="84"/>
    </row>
    <row r="42" spans="1:8" ht="24" customHeight="1">
      <c r="A42" s="81"/>
      <c r="B42" s="82"/>
      <c r="C42" s="81"/>
      <c r="D42" s="83"/>
      <c r="E42" s="81"/>
      <c r="F42" s="81"/>
      <c r="G42" s="84"/>
      <c r="H42" s="84"/>
    </row>
    <row r="43" spans="1:8" ht="24" customHeight="1">
      <c r="A43" s="81"/>
      <c r="B43" s="82"/>
      <c r="C43" s="81"/>
      <c r="D43" s="83"/>
      <c r="E43" s="81"/>
      <c r="F43" s="81"/>
      <c r="G43" s="84"/>
      <c r="H43" s="84"/>
    </row>
    <row r="44" spans="1:8" ht="24" customHeight="1">
      <c r="A44" s="81"/>
      <c r="B44" s="82"/>
      <c r="C44" s="81"/>
      <c r="D44" s="83"/>
      <c r="E44" s="81"/>
      <c r="F44" s="81"/>
      <c r="G44" s="84"/>
      <c r="H44" s="84"/>
    </row>
    <row r="45" spans="1:8" ht="24" customHeight="1">
      <c r="A45" s="81"/>
      <c r="B45" s="82"/>
      <c r="C45" s="81"/>
      <c r="D45" s="83"/>
      <c r="E45" s="81"/>
      <c r="F45" s="81"/>
      <c r="G45" s="84"/>
      <c r="H45" s="84"/>
    </row>
    <row r="46" spans="1:8" ht="24" customHeight="1">
      <c r="A46" s="81"/>
      <c r="B46" s="82"/>
      <c r="C46" s="81"/>
      <c r="D46" s="83"/>
      <c r="E46" s="81"/>
      <c r="F46" s="81"/>
      <c r="G46" s="84"/>
      <c r="H46" s="84"/>
    </row>
    <row r="47" spans="1:6" ht="12.75" customHeight="1">
      <c r="A47" s="85"/>
      <c r="B47" s="85"/>
      <c r="C47" s="85"/>
      <c r="D47" s="85"/>
      <c r="E47" s="85"/>
      <c r="F47" s="85"/>
    </row>
    <row r="48" spans="1:6" ht="12.75" customHeight="1">
      <c r="A48" s="85"/>
      <c r="B48" s="85"/>
      <c r="C48" s="85"/>
      <c r="D48" s="85"/>
      <c r="E48" s="85"/>
      <c r="F48" s="85"/>
    </row>
    <row r="49" spans="1:6" ht="12.75" customHeight="1">
      <c r="A49" s="85"/>
      <c r="B49" s="85"/>
      <c r="C49" s="85"/>
      <c r="D49" s="85"/>
      <c r="E49" s="85"/>
      <c r="F49" s="85"/>
    </row>
    <row r="50" spans="1:6" ht="12.75" customHeight="1">
      <c r="A50" s="85"/>
      <c r="B50" s="85"/>
      <c r="C50" s="85"/>
      <c r="D50" s="85"/>
      <c r="E50" s="85"/>
      <c r="F50" s="85"/>
    </row>
    <row r="51" spans="1:6" ht="12.75" customHeight="1">
      <c r="A51" s="85"/>
      <c r="B51" s="85"/>
      <c r="C51" s="85"/>
      <c r="D51" s="85"/>
      <c r="E51" s="85"/>
      <c r="F51" s="85"/>
    </row>
    <row r="52" spans="1:6" ht="12.75" customHeight="1">
      <c r="A52" s="85"/>
      <c r="B52" s="85"/>
      <c r="C52" s="85"/>
      <c r="D52" s="85"/>
      <c r="E52" s="85"/>
      <c r="F52" s="85"/>
    </row>
    <row r="53" spans="1:6" ht="12.75" customHeight="1">
      <c r="A53" s="85"/>
      <c r="B53" s="85"/>
      <c r="C53" s="85"/>
      <c r="D53" s="85"/>
      <c r="E53" s="85"/>
      <c r="F53" s="85"/>
    </row>
    <row r="54" spans="1:6" ht="12.75" customHeight="1">
      <c r="A54" s="85"/>
      <c r="B54" s="85"/>
      <c r="C54" s="85"/>
      <c r="D54" s="85"/>
      <c r="E54" s="85"/>
      <c r="F54" s="85"/>
    </row>
    <row r="55" spans="1:6" ht="12.75" customHeight="1">
      <c r="A55" s="85"/>
      <c r="B55" s="85"/>
      <c r="C55" s="85"/>
      <c r="D55" s="85"/>
      <c r="E55" s="85"/>
      <c r="F55" s="85"/>
    </row>
  </sheetData>
  <sheetProtection/>
  <mergeCells count="3">
    <mergeCell ref="A1:F1"/>
    <mergeCell ref="C3:D3"/>
    <mergeCell ref="E3:F3"/>
  </mergeCells>
  <printOptions horizontalCentered="1"/>
  <pageMargins left="0.43" right="0.43" top="0.79" bottom="0.71" header="0.39" footer="0.39"/>
  <pageSetup firstPageNumber="134" useFirstPageNumber="1" fitToHeight="100"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showGridLines="0" showZeros="0" workbookViewId="0" topLeftCell="A12">
      <selection activeCell="A16" sqref="A16:IV16"/>
    </sheetView>
  </sheetViews>
  <sheetFormatPr defaultColWidth="9.33203125" defaultRowHeight="21" customHeight="1"/>
  <cols>
    <col min="1" max="1" width="42.66015625" style="4" customWidth="1"/>
    <col min="2" max="2" width="12.16015625" style="4" customWidth="1"/>
    <col min="3" max="3" width="11.66015625" style="5" customWidth="1"/>
    <col min="4" max="4" width="11.5" style="5" customWidth="1"/>
    <col min="5" max="5" width="10.83203125" style="5" customWidth="1"/>
    <col min="6" max="6" width="10.66015625" style="5" customWidth="1"/>
    <col min="7" max="7" width="7.16015625" style="5" customWidth="1"/>
    <col min="8" max="8" width="8.16015625" style="5" customWidth="1"/>
    <col min="9" max="9" width="6.83203125" style="5" customWidth="1"/>
    <col min="10" max="16384" width="9.33203125" style="6" customWidth="1"/>
  </cols>
  <sheetData>
    <row r="1" spans="1:9" s="1" customFormat="1" ht="41.25" customHeight="1">
      <c r="A1" s="89" t="s">
        <v>68</v>
      </c>
      <c r="B1" s="89"/>
      <c r="C1" s="89"/>
      <c r="D1" s="89"/>
      <c r="E1" s="89"/>
      <c r="F1" s="89"/>
      <c r="G1" s="89"/>
      <c r="H1" s="89"/>
      <c r="I1" s="89"/>
    </row>
    <row r="2" spans="1:9" s="2" customFormat="1" ht="21" customHeight="1">
      <c r="A2" s="7" t="s">
        <v>1</v>
      </c>
      <c r="B2" s="5"/>
      <c r="C2" s="5"/>
      <c r="D2" s="5"/>
      <c r="E2" s="5"/>
      <c r="F2" s="5"/>
      <c r="G2" s="5"/>
      <c r="H2" s="90" t="s">
        <v>69</v>
      </c>
      <c r="I2" s="90"/>
    </row>
    <row r="3" spans="1:9" s="3" customFormat="1" ht="24.75" customHeight="1">
      <c r="A3" s="92" t="s">
        <v>70</v>
      </c>
      <c r="B3" s="93" t="s">
        <v>71</v>
      </c>
      <c r="C3" s="94" t="s">
        <v>72</v>
      </c>
      <c r="D3" s="96" t="s">
        <v>73</v>
      </c>
      <c r="E3" s="91" t="s">
        <v>74</v>
      </c>
      <c r="F3" s="96" t="s">
        <v>75</v>
      </c>
      <c r="G3" s="91" t="s">
        <v>76</v>
      </c>
      <c r="H3" s="91"/>
      <c r="I3" s="91"/>
    </row>
    <row r="4" spans="1:9" s="3" customFormat="1" ht="36">
      <c r="A4" s="92"/>
      <c r="B4" s="93"/>
      <c r="C4" s="95"/>
      <c r="D4" s="91"/>
      <c r="E4" s="91"/>
      <c r="F4" s="91"/>
      <c r="G4" s="10" t="s">
        <v>77</v>
      </c>
      <c r="H4" s="10" t="s">
        <v>78</v>
      </c>
      <c r="I4" s="10" t="s">
        <v>79</v>
      </c>
    </row>
    <row r="5" spans="1:9" ht="21" customHeight="1" hidden="1">
      <c r="A5" s="12" t="s">
        <v>80</v>
      </c>
      <c r="B5" s="13"/>
      <c r="C5" s="12"/>
      <c r="D5" s="14"/>
      <c r="E5" s="14"/>
      <c r="F5" s="14"/>
      <c r="G5" s="14"/>
      <c r="H5" s="14"/>
      <c r="I5" s="14"/>
    </row>
    <row r="6" spans="1:9" ht="24.75" customHeight="1">
      <c r="A6" s="15" t="s">
        <v>81</v>
      </c>
      <c r="B6" s="16">
        <f>B7+B8+B12</f>
        <v>1060</v>
      </c>
      <c r="C6" s="16">
        <f>C7+C8+C12</f>
        <v>1060</v>
      </c>
      <c r="D6" s="18">
        <v>0</v>
      </c>
      <c r="E6" s="18">
        <v>0</v>
      </c>
      <c r="F6" s="18">
        <v>0</v>
      </c>
      <c r="G6" s="18">
        <v>0</v>
      </c>
      <c r="H6" s="19">
        <v>0</v>
      </c>
      <c r="I6" s="18">
        <v>0</v>
      </c>
    </row>
    <row r="7" spans="1:9" ht="24.75" customHeight="1">
      <c r="A7" s="17" t="s">
        <v>82</v>
      </c>
      <c r="B7" s="16">
        <f aca="true" t="shared" si="0" ref="B7:B15">C7+D7+E7+F7+G7+H7+I7</f>
        <v>680</v>
      </c>
      <c r="C7" s="17">
        <v>680</v>
      </c>
      <c r="D7" s="18">
        <v>0</v>
      </c>
      <c r="E7" s="18">
        <v>0</v>
      </c>
      <c r="F7" s="18">
        <v>0</v>
      </c>
      <c r="G7" s="18">
        <v>0</v>
      </c>
      <c r="H7" s="19">
        <v>0</v>
      </c>
      <c r="I7" s="18">
        <v>0</v>
      </c>
    </row>
    <row r="8" spans="1:9" ht="24.75" customHeight="1">
      <c r="A8" s="17" t="s">
        <v>83</v>
      </c>
      <c r="B8" s="16">
        <f t="shared" si="0"/>
        <v>220</v>
      </c>
      <c r="C8" s="17">
        <v>220</v>
      </c>
      <c r="D8" s="18"/>
      <c r="E8" s="18"/>
      <c r="F8" s="18"/>
      <c r="G8" s="18"/>
      <c r="H8" s="19"/>
      <c r="I8" s="18"/>
    </row>
    <row r="9" spans="1:9" ht="24.75" customHeight="1" hidden="1">
      <c r="A9" s="17" t="s">
        <v>84</v>
      </c>
      <c r="B9" s="16">
        <f t="shared" si="0"/>
        <v>0</v>
      </c>
      <c r="C9" s="17"/>
      <c r="D9" s="18">
        <v>0</v>
      </c>
      <c r="E9" s="18">
        <v>0</v>
      </c>
      <c r="F9" s="18">
        <v>0</v>
      </c>
      <c r="G9" s="18">
        <v>0</v>
      </c>
      <c r="H9" s="19">
        <v>0</v>
      </c>
      <c r="I9" s="18">
        <v>0</v>
      </c>
    </row>
    <row r="10" spans="1:9" ht="24.75" customHeight="1" hidden="1">
      <c r="A10" s="22" t="s">
        <v>85</v>
      </c>
      <c r="B10" s="21">
        <f t="shared" si="0"/>
        <v>0</v>
      </c>
      <c r="C10" s="17"/>
      <c r="D10" s="18"/>
      <c r="E10" s="18"/>
      <c r="F10" s="18"/>
      <c r="G10" s="18"/>
      <c r="H10" s="19"/>
      <c r="I10" s="18"/>
    </row>
    <row r="11" spans="1:9" ht="24.75" customHeight="1" hidden="1">
      <c r="A11" s="22" t="s">
        <v>86</v>
      </c>
      <c r="B11" s="21">
        <f t="shared" si="0"/>
        <v>0</v>
      </c>
      <c r="C11" s="17"/>
      <c r="D11" s="18"/>
      <c r="E11" s="18"/>
      <c r="F11" s="18"/>
      <c r="G11" s="18"/>
      <c r="H11" s="19"/>
      <c r="I11" s="18"/>
    </row>
    <row r="12" spans="1:9" ht="24.75" customHeight="1">
      <c r="A12" s="22" t="s">
        <v>87</v>
      </c>
      <c r="B12" s="21">
        <f t="shared" si="0"/>
        <v>160</v>
      </c>
      <c r="C12" s="17">
        <v>160</v>
      </c>
      <c r="D12" s="18"/>
      <c r="E12" s="18"/>
      <c r="F12" s="18"/>
      <c r="G12" s="18"/>
      <c r="H12" s="19"/>
      <c r="I12" s="18"/>
    </row>
    <row r="13" spans="1:9" ht="24.75" customHeight="1">
      <c r="A13" s="22"/>
      <c r="B13" s="21">
        <f t="shared" si="0"/>
        <v>0</v>
      </c>
      <c r="C13" s="17"/>
      <c r="D13" s="18">
        <v>0</v>
      </c>
      <c r="E13" s="18">
        <v>0</v>
      </c>
      <c r="F13" s="18">
        <v>0</v>
      </c>
      <c r="G13" s="18">
        <v>0</v>
      </c>
      <c r="H13" s="19">
        <v>0</v>
      </c>
      <c r="I13" s="18">
        <v>0</v>
      </c>
    </row>
    <row r="14" spans="1:9" ht="24.75" customHeight="1">
      <c r="A14" s="22"/>
      <c r="B14" s="21">
        <f t="shared" si="0"/>
        <v>0</v>
      </c>
      <c r="C14" s="17"/>
      <c r="D14" s="18">
        <v>0</v>
      </c>
      <c r="E14" s="18">
        <v>0</v>
      </c>
      <c r="F14" s="18">
        <v>0</v>
      </c>
      <c r="G14" s="18">
        <v>0</v>
      </c>
      <c r="H14" s="19">
        <v>0</v>
      </c>
      <c r="I14" s="18">
        <v>0</v>
      </c>
    </row>
    <row r="15" spans="1:9" ht="24.75" customHeight="1">
      <c r="A15" s="22"/>
      <c r="B15" s="21">
        <f t="shared" si="0"/>
        <v>0</v>
      </c>
      <c r="C15" s="17"/>
      <c r="D15" s="18"/>
      <c r="E15" s="18"/>
      <c r="F15" s="18"/>
      <c r="G15" s="18"/>
      <c r="H15" s="19"/>
      <c r="I15" s="18"/>
    </row>
    <row r="16" spans="1:9" ht="24.75" customHeight="1">
      <c r="A16" s="22"/>
      <c r="B16" s="21"/>
      <c r="C16" s="17"/>
      <c r="D16" s="18"/>
      <c r="E16" s="18"/>
      <c r="F16" s="18"/>
      <c r="G16" s="18"/>
      <c r="H16" s="19"/>
      <c r="I16" s="18"/>
    </row>
    <row r="17" spans="1:9" ht="24.75" customHeight="1">
      <c r="A17" s="22"/>
      <c r="B17" s="21">
        <f aca="true" t="shared" si="1" ref="B17:B23">C17+D17+E17+F17+G17+H17+I17</f>
        <v>0</v>
      </c>
      <c r="C17" s="17"/>
      <c r="D17" s="18">
        <v>0</v>
      </c>
      <c r="E17" s="18">
        <v>0</v>
      </c>
      <c r="F17" s="18">
        <v>0</v>
      </c>
      <c r="G17" s="18">
        <v>0</v>
      </c>
      <c r="H17" s="19">
        <v>0</v>
      </c>
      <c r="I17" s="18">
        <v>0</v>
      </c>
    </row>
    <row r="18" spans="1:9" ht="24.75" customHeight="1">
      <c r="A18" s="22"/>
      <c r="B18" s="21">
        <f t="shared" si="1"/>
        <v>0</v>
      </c>
      <c r="C18" s="17"/>
      <c r="D18" s="18"/>
      <c r="E18" s="18"/>
      <c r="F18" s="18"/>
      <c r="G18" s="18"/>
      <c r="H18" s="19"/>
      <c r="I18" s="18"/>
    </row>
    <row r="19" spans="1:9" ht="24.75" customHeight="1">
      <c r="A19" s="22"/>
      <c r="B19" s="21">
        <f t="shared" si="1"/>
        <v>0</v>
      </c>
      <c r="C19" s="17"/>
      <c r="D19" s="18"/>
      <c r="E19" s="18"/>
      <c r="F19" s="18"/>
      <c r="G19" s="18"/>
      <c r="H19" s="19"/>
      <c r="I19" s="18"/>
    </row>
    <row r="20" spans="1:9" ht="24.75" customHeight="1">
      <c r="A20" s="17"/>
      <c r="B20" s="16">
        <f t="shared" si="1"/>
        <v>0</v>
      </c>
      <c r="C20" s="17"/>
      <c r="D20" s="18"/>
      <c r="E20" s="18"/>
      <c r="F20" s="18"/>
      <c r="G20" s="18"/>
      <c r="H20" s="19"/>
      <c r="I20" s="18"/>
    </row>
    <row r="21" spans="1:9" ht="24.75" customHeight="1">
      <c r="A21" s="17"/>
      <c r="B21" s="16">
        <f t="shared" si="1"/>
        <v>0</v>
      </c>
      <c r="C21" s="17"/>
      <c r="D21" s="18"/>
      <c r="E21" s="18"/>
      <c r="F21" s="18"/>
      <c r="G21" s="18"/>
      <c r="H21" s="19"/>
      <c r="I21" s="18"/>
    </row>
    <row r="22" spans="1:9" ht="24.75" customHeight="1">
      <c r="A22" s="17"/>
      <c r="B22" s="16">
        <f t="shared" si="1"/>
        <v>0</v>
      </c>
      <c r="C22" s="17"/>
      <c r="D22" s="18"/>
      <c r="E22" s="18"/>
      <c r="F22" s="18"/>
      <c r="G22" s="18"/>
      <c r="H22" s="19"/>
      <c r="I22" s="18"/>
    </row>
    <row r="23" spans="1:9" ht="24.75" customHeight="1">
      <c r="A23" s="24"/>
      <c r="B23" s="16">
        <f t="shared" si="1"/>
        <v>0</v>
      </c>
      <c r="C23" s="24"/>
      <c r="D23" s="26"/>
      <c r="E23" s="26"/>
      <c r="F23" s="26"/>
      <c r="G23" s="26"/>
      <c r="H23" s="26"/>
      <c r="I23" s="26"/>
    </row>
    <row r="24" spans="1:3" ht="24.75" customHeight="1">
      <c r="A24" s="27"/>
      <c r="B24" s="27"/>
      <c r="C24" s="28"/>
    </row>
    <row r="25" spans="1:3" ht="21" customHeight="1">
      <c r="A25" s="27"/>
      <c r="B25" s="27"/>
      <c r="C25" s="28"/>
    </row>
    <row r="26" spans="1:3" ht="21" customHeight="1">
      <c r="A26" s="27"/>
      <c r="B26" s="27"/>
      <c r="C26" s="28"/>
    </row>
    <row r="27" spans="1:3" ht="21" customHeight="1">
      <c r="A27" s="27"/>
      <c r="B27" s="27"/>
      <c r="C27" s="28"/>
    </row>
    <row r="28" spans="1:3" ht="21" customHeight="1">
      <c r="A28" s="27"/>
      <c r="B28" s="27"/>
      <c r="C28" s="28"/>
    </row>
    <row r="29" spans="1:3" ht="21" customHeight="1">
      <c r="A29" s="27"/>
      <c r="B29" s="27"/>
      <c r="C29" s="28"/>
    </row>
    <row r="30" spans="1:3" ht="21" customHeight="1">
      <c r="A30" s="27"/>
      <c r="B30" s="27"/>
      <c r="C30" s="28"/>
    </row>
    <row r="31" spans="1:3" ht="21" customHeight="1">
      <c r="A31" s="27"/>
      <c r="B31" s="27"/>
      <c r="C31" s="28"/>
    </row>
    <row r="32" spans="1:3" ht="21" customHeight="1">
      <c r="A32" s="27"/>
      <c r="B32" s="27"/>
      <c r="C32" s="28"/>
    </row>
    <row r="33" spans="1:3" ht="21" customHeight="1">
      <c r="A33" s="27"/>
      <c r="B33" s="27"/>
      <c r="C33" s="28"/>
    </row>
    <row r="34" spans="1:3" ht="21" customHeight="1">
      <c r="A34" s="27"/>
      <c r="B34" s="27"/>
      <c r="C34" s="28"/>
    </row>
    <row r="35" spans="1:3" ht="21" customHeight="1">
      <c r="A35" s="27"/>
      <c r="B35" s="27"/>
      <c r="C35" s="28"/>
    </row>
    <row r="36" spans="1:3" ht="21" customHeight="1">
      <c r="A36" s="27"/>
      <c r="B36" s="27"/>
      <c r="C36" s="28"/>
    </row>
    <row r="37" spans="1:3" ht="21" customHeight="1">
      <c r="A37" s="27"/>
      <c r="B37" s="27"/>
      <c r="C37" s="28"/>
    </row>
    <row r="38" spans="1:3" ht="21" customHeight="1">
      <c r="A38" s="27"/>
      <c r="B38" s="27"/>
      <c r="C38" s="28"/>
    </row>
    <row r="39" spans="1:3" ht="21" customHeight="1">
      <c r="A39" s="27"/>
      <c r="B39" s="27"/>
      <c r="C39" s="28"/>
    </row>
    <row r="40" spans="1:3" ht="21" customHeight="1">
      <c r="A40" s="27"/>
      <c r="B40" s="27"/>
      <c r="C40" s="28"/>
    </row>
    <row r="41" spans="1:3" ht="21" customHeight="1">
      <c r="A41" s="27"/>
      <c r="B41" s="27"/>
      <c r="C41" s="28"/>
    </row>
    <row r="42" spans="1:3" ht="21" customHeight="1">
      <c r="A42" s="27"/>
      <c r="B42" s="27"/>
      <c r="C42" s="28"/>
    </row>
    <row r="43" spans="1:3" ht="21" customHeight="1">
      <c r="A43" s="27"/>
      <c r="B43" s="27"/>
      <c r="C43" s="28"/>
    </row>
    <row r="44" spans="1:3" ht="21" customHeight="1">
      <c r="A44" s="27"/>
      <c r="B44" s="27"/>
      <c r="C44" s="28"/>
    </row>
    <row r="45" spans="1:3" ht="21" customHeight="1">
      <c r="A45" s="27"/>
      <c r="B45" s="27"/>
      <c r="C45" s="28"/>
    </row>
  </sheetData>
  <sheetProtection/>
  <mergeCells count="9">
    <mergeCell ref="A1:I1"/>
    <mergeCell ref="H2:I2"/>
    <mergeCell ref="G3:I3"/>
    <mergeCell ref="A3:A4"/>
    <mergeCell ref="B3:B4"/>
    <mergeCell ref="C3:C4"/>
    <mergeCell ref="D3:D4"/>
    <mergeCell ref="E3:E4"/>
    <mergeCell ref="F3:F4"/>
  </mergeCells>
  <printOptions horizontalCentered="1"/>
  <pageMargins left="0.43" right="0.43" top="0.79" bottom="0.71" header="0.39" footer="0.39"/>
  <pageSetup firstPageNumber="135" useFirstPageNumber="1" fitToHeight="100"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Zeros="0" workbookViewId="0" topLeftCell="A7">
      <selection activeCell="A12" sqref="A12:IV13"/>
    </sheetView>
  </sheetViews>
  <sheetFormatPr defaultColWidth="9.33203125" defaultRowHeight="21" customHeight="1"/>
  <cols>
    <col min="1" max="1" width="42.66015625" style="4" customWidth="1"/>
    <col min="2" max="2" width="10.83203125" style="4" customWidth="1"/>
    <col min="3" max="3" width="11.66015625" style="5" customWidth="1"/>
    <col min="4" max="4" width="11.5" style="5" customWidth="1"/>
    <col min="5" max="5" width="10.83203125" style="5" customWidth="1"/>
    <col min="6" max="6" width="10.66015625" style="5" customWidth="1"/>
    <col min="7" max="7" width="7.16015625" style="5" customWidth="1"/>
    <col min="8" max="8" width="8.16015625" style="5" customWidth="1"/>
    <col min="9" max="9" width="6.83203125" style="5" customWidth="1"/>
    <col min="10" max="16384" width="9.33203125" style="6" customWidth="1"/>
  </cols>
  <sheetData>
    <row r="1" spans="1:9" s="1" customFormat="1" ht="41.25" customHeight="1">
      <c r="A1" s="89" t="s">
        <v>88</v>
      </c>
      <c r="B1" s="89"/>
      <c r="C1" s="89"/>
      <c r="D1" s="89"/>
      <c r="E1" s="89"/>
      <c r="F1" s="89"/>
      <c r="G1" s="89"/>
      <c r="H1" s="89"/>
      <c r="I1" s="89"/>
    </row>
    <row r="2" spans="1:9" s="2" customFormat="1" ht="21" customHeight="1">
      <c r="A2" s="7" t="s">
        <v>1</v>
      </c>
      <c r="B2" s="5"/>
      <c r="C2" s="5"/>
      <c r="D2" s="5"/>
      <c r="E2" s="5"/>
      <c r="F2" s="5"/>
      <c r="G2" s="5"/>
      <c r="H2" s="90" t="s">
        <v>69</v>
      </c>
      <c r="I2" s="90"/>
    </row>
    <row r="3" spans="1:9" s="3" customFormat="1" ht="24.75" customHeight="1">
      <c r="A3" s="92" t="s">
        <v>70</v>
      </c>
      <c r="B3" s="93" t="s">
        <v>71</v>
      </c>
      <c r="C3" s="94" t="s">
        <v>72</v>
      </c>
      <c r="D3" s="96" t="s">
        <v>73</v>
      </c>
      <c r="E3" s="91" t="s">
        <v>74</v>
      </c>
      <c r="F3" s="96" t="s">
        <v>75</v>
      </c>
      <c r="G3" s="91" t="s">
        <v>76</v>
      </c>
      <c r="H3" s="91"/>
      <c r="I3" s="91"/>
    </row>
    <row r="4" spans="1:9" s="3" customFormat="1" ht="36">
      <c r="A4" s="92"/>
      <c r="B4" s="93"/>
      <c r="C4" s="95"/>
      <c r="D4" s="91"/>
      <c r="E4" s="91"/>
      <c r="F4" s="91"/>
      <c r="G4" s="10" t="s">
        <v>77</v>
      </c>
      <c r="H4" s="10" t="s">
        <v>78</v>
      </c>
      <c r="I4" s="10" t="s">
        <v>79</v>
      </c>
    </row>
    <row r="5" spans="1:9" ht="21" customHeight="1" hidden="1">
      <c r="A5" s="12" t="s">
        <v>80</v>
      </c>
      <c r="B5" s="13"/>
      <c r="C5" s="12"/>
      <c r="D5" s="14"/>
      <c r="E5" s="14"/>
      <c r="F5" s="14"/>
      <c r="G5" s="14"/>
      <c r="H5" s="14"/>
      <c r="I5" s="14"/>
    </row>
    <row r="6" spans="1:9" ht="24.75" customHeight="1">
      <c r="A6" s="15" t="s">
        <v>81</v>
      </c>
      <c r="B6" s="16">
        <f aca="true" t="shared" si="0" ref="B6:B11">C6+D6+E6+F6+G6+H6+I6</f>
        <v>120</v>
      </c>
      <c r="C6" s="17">
        <f>SUM(C7:C19)</f>
        <v>120</v>
      </c>
      <c r="D6" s="18">
        <v>0</v>
      </c>
      <c r="E6" s="18">
        <v>0</v>
      </c>
      <c r="F6" s="18">
        <v>0</v>
      </c>
      <c r="G6" s="18">
        <v>0</v>
      </c>
      <c r="H6" s="19">
        <v>0</v>
      </c>
      <c r="I6" s="18">
        <v>0</v>
      </c>
    </row>
    <row r="7" spans="1:9" ht="24.75" customHeight="1">
      <c r="A7" s="17" t="s">
        <v>89</v>
      </c>
      <c r="B7" s="16">
        <f t="shared" si="0"/>
        <v>100</v>
      </c>
      <c r="C7" s="17">
        <v>100</v>
      </c>
      <c r="D7" s="18">
        <v>0</v>
      </c>
      <c r="E7" s="18">
        <v>0</v>
      </c>
      <c r="F7" s="18">
        <v>0</v>
      </c>
      <c r="G7" s="18">
        <v>0</v>
      </c>
      <c r="H7" s="19">
        <v>0</v>
      </c>
      <c r="I7" s="18">
        <v>0</v>
      </c>
    </row>
    <row r="8" spans="1:9" ht="24.75" customHeight="1">
      <c r="A8" s="17" t="s">
        <v>90</v>
      </c>
      <c r="B8" s="16">
        <f t="shared" si="0"/>
        <v>20</v>
      </c>
      <c r="C8" s="17">
        <v>20</v>
      </c>
      <c r="D8" s="18">
        <v>0</v>
      </c>
      <c r="E8" s="18">
        <v>0</v>
      </c>
      <c r="F8" s="18">
        <v>0</v>
      </c>
      <c r="G8" s="18">
        <v>0</v>
      </c>
      <c r="H8" s="19">
        <v>0</v>
      </c>
      <c r="I8" s="18">
        <v>0</v>
      </c>
    </row>
    <row r="9" spans="1:9" ht="24.75" customHeight="1">
      <c r="A9" s="17"/>
      <c r="B9" s="16">
        <f t="shared" si="0"/>
        <v>0</v>
      </c>
      <c r="C9" s="17"/>
      <c r="D9" s="18">
        <v>0</v>
      </c>
      <c r="E9" s="18">
        <v>0</v>
      </c>
      <c r="F9" s="18">
        <v>0</v>
      </c>
      <c r="G9" s="18">
        <v>0</v>
      </c>
      <c r="H9" s="19">
        <v>0</v>
      </c>
      <c r="I9" s="18">
        <v>0</v>
      </c>
    </row>
    <row r="10" spans="1:9" ht="24.75" customHeight="1">
      <c r="A10" s="17"/>
      <c r="B10" s="16">
        <f t="shared" si="0"/>
        <v>0</v>
      </c>
      <c r="C10" s="17"/>
      <c r="D10" s="18">
        <v>0</v>
      </c>
      <c r="E10" s="18">
        <v>0</v>
      </c>
      <c r="F10" s="18">
        <v>0</v>
      </c>
      <c r="G10" s="18">
        <v>0</v>
      </c>
      <c r="H10" s="19">
        <v>0</v>
      </c>
      <c r="I10" s="18">
        <v>0</v>
      </c>
    </row>
    <row r="11" spans="1:9" ht="24.75" customHeight="1">
      <c r="A11" s="17"/>
      <c r="B11" s="16">
        <f t="shared" si="0"/>
        <v>0</v>
      </c>
      <c r="C11" s="17"/>
      <c r="D11" s="18">
        <v>0</v>
      </c>
      <c r="E11" s="18">
        <v>0</v>
      </c>
      <c r="F11" s="18">
        <v>0</v>
      </c>
      <c r="G11" s="18">
        <v>0</v>
      </c>
      <c r="H11" s="19">
        <v>0</v>
      </c>
      <c r="I11" s="18">
        <v>0</v>
      </c>
    </row>
    <row r="12" spans="1:9" ht="24.75" customHeight="1">
      <c r="A12" s="17"/>
      <c r="B12" s="16"/>
      <c r="C12" s="17"/>
      <c r="D12" s="18"/>
      <c r="E12" s="18"/>
      <c r="F12" s="18"/>
      <c r="G12" s="18"/>
      <c r="H12" s="19"/>
      <c r="I12" s="18"/>
    </row>
    <row r="13" spans="1:9" ht="24.75" customHeight="1">
      <c r="A13" s="17"/>
      <c r="B13" s="16"/>
      <c r="C13" s="17"/>
      <c r="D13" s="18"/>
      <c r="E13" s="18"/>
      <c r="F13" s="18"/>
      <c r="G13" s="18"/>
      <c r="H13" s="19"/>
      <c r="I13" s="18"/>
    </row>
    <row r="14" spans="1:9" ht="24.75" customHeight="1">
      <c r="A14" s="17"/>
      <c r="B14" s="16">
        <f>C14+D14+E14+F14+G14+H14+I14</f>
        <v>0</v>
      </c>
      <c r="C14" s="17"/>
      <c r="D14" s="18"/>
      <c r="E14" s="18"/>
      <c r="F14" s="18"/>
      <c r="G14" s="18"/>
      <c r="H14" s="19"/>
      <c r="I14" s="18"/>
    </row>
    <row r="15" spans="1:9" ht="24.75" customHeight="1">
      <c r="A15" s="17"/>
      <c r="B15" s="16">
        <f>C15+D15+E15+F15+G15+H15+I15</f>
        <v>0</v>
      </c>
      <c r="C15" s="17"/>
      <c r="D15" s="18">
        <v>0</v>
      </c>
      <c r="E15" s="18">
        <v>0</v>
      </c>
      <c r="F15" s="18">
        <v>0</v>
      </c>
      <c r="G15" s="18">
        <v>0</v>
      </c>
      <c r="H15" s="19">
        <v>0</v>
      </c>
      <c r="I15" s="18">
        <v>0</v>
      </c>
    </row>
    <row r="16" spans="1:9" ht="24.75" customHeight="1">
      <c r="A16" s="17"/>
      <c r="B16" s="16">
        <f>C16+D16+E16+F16+G16+H16+I16</f>
        <v>0</v>
      </c>
      <c r="C16" s="17"/>
      <c r="D16" s="18"/>
      <c r="E16" s="18"/>
      <c r="F16" s="18"/>
      <c r="G16" s="18"/>
      <c r="H16" s="19"/>
      <c r="I16" s="18"/>
    </row>
    <row r="17" spans="1:9" ht="24.75" customHeight="1">
      <c r="A17" s="22"/>
      <c r="B17" s="21">
        <f>C17+D17+E17+F17+G17+H17+I17</f>
        <v>0</v>
      </c>
      <c r="C17" s="17"/>
      <c r="D17" s="18">
        <v>0</v>
      </c>
      <c r="E17" s="18">
        <v>0</v>
      </c>
      <c r="F17" s="18">
        <v>0</v>
      </c>
      <c r="G17" s="18">
        <v>0</v>
      </c>
      <c r="H17" s="19">
        <v>0</v>
      </c>
      <c r="I17" s="18">
        <v>0</v>
      </c>
    </row>
    <row r="18" spans="1:9" ht="24.75" customHeight="1">
      <c r="A18" s="22"/>
      <c r="B18" s="21">
        <f>C18+D18+E18+F18+G18+H18+I18</f>
        <v>0</v>
      </c>
      <c r="C18" s="17"/>
      <c r="D18" s="18">
        <v>0</v>
      </c>
      <c r="E18" s="18">
        <v>0</v>
      </c>
      <c r="F18" s="18">
        <v>0</v>
      </c>
      <c r="G18" s="18">
        <v>0</v>
      </c>
      <c r="H18" s="19">
        <v>0</v>
      </c>
      <c r="I18" s="18">
        <v>0</v>
      </c>
    </row>
    <row r="19" spans="1:9" ht="24.75" customHeight="1">
      <c r="A19" s="24"/>
      <c r="B19" s="25"/>
      <c r="C19" s="24"/>
      <c r="D19" s="26"/>
      <c r="E19" s="26"/>
      <c r="F19" s="26"/>
      <c r="G19" s="26"/>
      <c r="H19" s="26"/>
      <c r="I19" s="26"/>
    </row>
    <row r="20" spans="1:9" ht="24.75" customHeight="1">
      <c r="A20" s="25"/>
      <c r="B20" s="25"/>
      <c r="C20" s="24"/>
      <c r="D20" s="26"/>
      <c r="E20" s="26"/>
      <c r="F20" s="26"/>
      <c r="G20" s="26"/>
      <c r="H20" s="26"/>
      <c r="I20" s="26"/>
    </row>
    <row r="21" spans="1:9" ht="24.75" customHeight="1">
      <c r="A21" s="25"/>
      <c r="B21" s="25"/>
      <c r="C21" s="24"/>
      <c r="D21" s="26"/>
      <c r="E21" s="26"/>
      <c r="F21" s="26"/>
      <c r="G21" s="26"/>
      <c r="H21" s="26"/>
      <c r="I21" s="26"/>
    </row>
    <row r="22" spans="1:3" ht="24.75" customHeight="1">
      <c r="A22" s="27"/>
      <c r="B22" s="27"/>
      <c r="C22" s="28"/>
    </row>
    <row r="23" spans="1:3" ht="21" customHeight="1">
      <c r="A23" s="27"/>
      <c r="B23" s="27"/>
      <c r="C23" s="28"/>
    </row>
    <row r="24" spans="1:3" ht="21" customHeight="1">
      <c r="A24" s="27"/>
      <c r="B24" s="27"/>
      <c r="C24" s="28"/>
    </row>
    <row r="25" spans="1:3" ht="21" customHeight="1">
      <c r="A25" s="27"/>
      <c r="B25" s="27"/>
      <c r="C25" s="28"/>
    </row>
    <row r="26" spans="1:3" ht="21" customHeight="1">
      <c r="A26" s="27"/>
      <c r="B26" s="27"/>
      <c r="C26" s="28"/>
    </row>
    <row r="27" spans="1:3" ht="21" customHeight="1">
      <c r="A27" s="27"/>
      <c r="B27" s="27"/>
      <c r="C27" s="28"/>
    </row>
    <row r="28" spans="1:3" ht="21" customHeight="1">
      <c r="A28" s="27"/>
      <c r="B28" s="27"/>
      <c r="C28" s="28"/>
    </row>
    <row r="29" spans="1:3" ht="21" customHeight="1">
      <c r="A29" s="27"/>
      <c r="B29" s="27"/>
      <c r="C29" s="28"/>
    </row>
    <row r="30" spans="1:3" ht="21" customHeight="1">
      <c r="A30" s="27"/>
      <c r="B30" s="27"/>
      <c r="C30" s="28"/>
    </row>
    <row r="31" spans="1:3" ht="21" customHeight="1">
      <c r="A31" s="27"/>
      <c r="B31" s="27"/>
      <c r="C31" s="28"/>
    </row>
    <row r="32" spans="1:3" ht="21" customHeight="1">
      <c r="A32" s="27"/>
      <c r="B32" s="27"/>
      <c r="C32" s="28"/>
    </row>
    <row r="33" spans="1:3" ht="21" customHeight="1">
      <c r="A33" s="27"/>
      <c r="B33" s="27"/>
      <c r="C33" s="28"/>
    </row>
    <row r="34" spans="1:3" ht="21" customHeight="1">
      <c r="A34" s="27"/>
      <c r="B34" s="27"/>
      <c r="C34" s="28"/>
    </row>
    <row r="35" spans="1:3" ht="21" customHeight="1">
      <c r="A35" s="27"/>
      <c r="B35" s="27"/>
      <c r="C35" s="28"/>
    </row>
    <row r="36" spans="1:3" ht="21" customHeight="1">
      <c r="A36" s="27"/>
      <c r="B36" s="27"/>
      <c r="C36" s="28"/>
    </row>
    <row r="37" spans="1:3" ht="21" customHeight="1">
      <c r="A37" s="27"/>
      <c r="B37" s="27"/>
      <c r="C37" s="28"/>
    </row>
    <row r="38" spans="1:3" ht="21" customHeight="1">
      <c r="A38" s="27"/>
      <c r="B38" s="27"/>
      <c r="C38" s="28"/>
    </row>
    <row r="39" spans="1:3" ht="21" customHeight="1">
      <c r="A39" s="27"/>
      <c r="B39" s="27"/>
      <c r="C39" s="28"/>
    </row>
    <row r="40" spans="1:3" ht="21" customHeight="1">
      <c r="A40" s="27"/>
      <c r="B40" s="27"/>
      <c r="C40" s="28"/>
    </row>
    <row r="41" spans="1:3" ht="21" customHeight="1">
      <c r="A41" s="27"/>
      <c r="B41" s="27"/>
      <c r="C41" s="28"/>
    </row>
    <row r="42" spans="1:3" ht="21" customHeight="1">
      <c r="A42" s="27"/>
      <c r="B42" s="27"/>
      <c r="C42" s="28"/>
    </row>
    <row r="43" spans="1:3" ht="21" customHeight="1">
      <c r="A43" s="27"/>
      <c r="B43" s="27"/>
      <c r="C43" s="28"/>
    </row>
  </sheetData>
  <sheetProtection/>
  <mergeCells count="9">
    <mergeCell ref="A1:I1"/>
    <mergeCell ref="H2:I2"/>
    <mergeCell ref="G3:I3"/>
    <mergeCell ref="A3:A4"/>
    <mergeCell ref="B3:B4"/>
    <mergeCell ref="C3:C4"/>
    <mergeCell ref="D3:D4"/>
    <mergeCell ref="E3:E4"/>
    <mergeCell ref="F3:F4"/>
  </mergeCells>
  <printOptions horizontalCentered="1"/>
  <pageMargins left="0.43" right="0.43" top="0.79" bottom="0.71" header="0.39" footer="0.39"/>
  <pageSetup firstPageNumber="135" useFirstPageNumber="1" fitToHeight="100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D9" sqref="D9"/>
    </sheetView>
  </sheetViews>
  <sheetFormatPr defaultColWidth="9.16015625" defaultRowHeight="11.25"/>
  <cols>
    <col min="1" max="1" width="58.33203125" style="0" customWidth="1"/>
    <col min="2" max="2" width="45.83203125" style="0" customWidth="1"/>
  </cols>
  <sheetData>
    <row r="1" ht="21" customHeight="1">
      <c r="A1" s="36"/>
    </row>
    <row r="2" spans="1:2" ht="36" customHeight="1">
      <c r="A2" s="97" t="s">
        <v>91</v>
      </c>
      <c r="B2" s="97"/>
    </row>
    <row r="3" spans="1:2" s="35" customFormat="1" ht="36" customHeight="1">
      <c r="A3" s="37" t="s">
        <v>1</v>
      </c>
      <c r="B3" s="38" t="s">
        <v>2</v>
      </c>
    </row>
    <row r="4" spans="1:2" ht="36" customHeight="1">
      <c r="A4" s="39" t="s">
        <v>92</v>
      </c>
      <c r="B4" s="39" t="s">
        <v>93</v>
      </c>
    </row>
    <row r="5" spans="1:4" ht="36" customHeight="1">
      <c r="A5" s="40" t="s">
        <v>81</v>
      </c>
      <c r="B5" s="41">
        <f>B6+B7+B8</f>
        <v>25</v>
      </c>
      <c r="C5" s="42"/>
      <c r="D5" s="42"/>
    </row>
    <row r="6" spans="1:4" ht="36" customHeight="1">
      <c r="A6" s="43" t="s">
        <v>94</v>
      </c>
      <c r="B6" s="41"/>
      <c r="C6" s="44"/>
      <c r="D6" s="42"/>
    </row>
    <row r="7" spans="1:4" ht="36" customHeight="1">
      <c r="A7" s="45" t="s">
        <v>95</v>
      </c>
      <c r="B7" s="41">
        <v>8</v>
      </c>
      <c r="C7" s="42"/>
      <c r="D7" s="42"/>
    </row>
    <row r="8" spans="1:3" ht="36" customHeight="1">
      <c r="A8" s="45" t="s">
        <v>96</v>
      </c>
      <c r="B8" s="41">
        <v>17</v>
      </c>
      <c r="C8" s="42"/>
    </row>
    <row r="9" spans="1:3" ht="36" customHeight="1">
      <c r="A9" s="40" t="s">
        <v>97</v>
      </c>
      <c r="B9" s="41">
        <v>17</v>
      </c>
      <c r="C9" s="42"/>
    </row>
    <row r="10" spans="1:2" ht="36" customHeight="1">
      <c r="A10" s="40" t="s">
        <v>98</v>
      </c>
      <c r="B10" s="41"/>
    </row>
    <row r="11" ht="12.75" customHeight="1"/>
    <row r="13" ht="12.75" customHeight="1"/>
    <row r="14" ht="12.75" customHeight="1"/>
  </sheetData>
  <sheetProtection/>
  <mergeCells count="1">
    <mergeCell ref="A2:B2"/>
  </mergeCells>
  <printOptions horizontalCentered="1"/>
  <pageMargins left="0.63" right="0.63" top="0.79" bottom="0.71" header="0.39" footer="0.39"/>
  <pageSetup fitToHeight="10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8"/>
  <sheetViews>
    <sheetView showGridLines="0" showZeros="0" workbookViewId="0" topLeftCell="A40">
      <selection activeCell="E22" sqref="E22"/>
    </sheetView>
  </sheetViews>
  <sheetFormatPr defaultColWidth="9.33203125" defaultRowHeight="21" customHeight="1"/>
  <cols>
    <col min="1" max="1" width="42.66015625" style="4" customWidth="1"/>
    <col min="2" max="2" width="12.5" style="4" customWidth="1"/>
    <col min="3" max="3" width="11.66015625" style="5" customWidth="1"/>
    <col min="4" max="4" width="11.5" style="5" customWidth="1"/>
    <col min="5" max="5" width="10.83203125" style="5" customWidth="1"/>
    <col min="6" max="6" width="10.66015625" style="5" customWidth="1"/>
    <col min="7" max="7" width="7.16015625" style="5" customWidth="1"/>
    <col min="8" max="8" width="8.16015625" style="5" customWidth="1"/>
    <col min="9" max="9" width="6.83203125" style="5" customWidth="1"/>
    <col min="10" max="10" width="13" style="6" bestFit="1" customWidth="1"/>
    <col min="11" max="11" width="13" style="29" bestFit="1" customWidth="1"/>
    <col min="12" max="16384" width="9.33203125" style="6" customWidth="1"/>
  </cols>
  <sheetData>
    <row r="1" spans="1:11" s="1" customFormat="1" ht="41.25" customHeight="1">
      <c r="A1" s="89" t="s">
        <v>99</v>
      </c>
      <c r="B1" s="89"/>
      <c r="C1" s="89"/>
      <c r="D1" s="89"/>
      <c r="E1" s="89"/>
      <c r="F1" s="89"/>
      <c r="G1" s="89"/>
      <c r="H1" s="89"/>
      <c r="I1" s="89"/>
      <c r="K1" s="32"/>
    </row>
    <row r="2" spans="1:11" s="2" customFormat="1" ht="21" customHeight="1">
      <c r="A2" s="7" t="s">
        <v>1</v>
      </c>
      <c r="B2" s="5"/>
      <c r="C2" s="5"/>
      <c r="D2" s="5"/>
      <c r="E2" s="5"/>
      <c r="F2" s="5"/>
      <c r="G2" s="5"/>
      <c r="H2" s="90" t="s">
        <v>69</v>
      </c>
      <c r="I2" s="90"/>
      <c r="K2" s="33"/>
    </row>
    <row r="3" spans="1:11" s="3" customFormat="1" ht="24.75" customHeight="1">
      <c r="A3" s="92" t="s">
        <v>70</v>
      </c>
      <c r="B3" s="93" t="s">
        <v>71</v>
      </c>
      <c r="C3" s="94" t="s">
        <v>72</v>
      </c>
      <c r="D3" s="96" t="s">
        <v>73</v>
      </c>
      <c r="E3" s="91" t="s">
        <v>74</v>
      </c>
      <c r="F3" s="96" t="s">
        <v>75</v>
      </c>
      <c r="G3" s="91" t="s">
        <v>76</v>
      </c>
      <c r="H3" s="91"/>
      <c r="I3" s="91"/>
      <c r="K3" s="34"/>
    </row>
    <row r="4" spans="1:11" s="3" customFormat="1" ht="36">
      <c r="A4" s="92"/>
      <c r="B4" s="93"/>
      <c r="C4" s="95"/>
      <c r="D4" s="91"/>
      <c r="E4" s="91"/>
      <c r="F4" s="91"/>
      <c r="G4" s="10" t="s">
        <v>77</v>
      </c>
      <c r="H4" s="10" t="s">
        <v>78</v>
      </c>
      <c r="I4" s="10" t="s">
        <v>79</v>
      </c>
      <c r="K4" s="34"/>
    </row>
    <row r="5" spans="1:9" ht="21" customHeight="1" hidden="1">
      <c r="A5" s="12" t="s">
        <v>80</v>
      </c>
      <c r="B5" s="13"/>
      <c r="C5" s="12"/>
      <c r="D5" s="14"/>
      <c r="E5" s="14"/>
      <c r="F5" s="14"/>
      <c r="G5" s="14"/>
      <c r="H5" s="14"/>
      <c r="I5" s="14"/>
    </row>
    <row r="6" spans="1:9" ht="24.75" customHeight="1">
      <c r="A6" s="15" t="s">
        <v>81</v>
      </c>
      <c r="B6" s="16">
        <f aca="true" t="shared" si="0" ref="B6:B12">C6+D6+E6+F6+G6+H6+I6</f>
        <v>1180</v>
      </c>
      <c r="C6" s="17">
        <f>C7+C12+C34+C39</f>
        <v>1180</v>
      </c>
      <c r="D6" s="18">
        <v>0</v>
      </c>
      <c r="E6" s="18">
        <v>0</v>
      </c>
      <c r="F6" s="18">
        <v>0</v>
      </c>
      <c r="G6" s="18">
        <v>0</v>
      </c>
      <c r="H6" s="19">
        <v>0</v>
      </c>
      <c r="I6" s="18">
        <v>0</v>
      </c>
    </row>
    <row r="7" spans="1:9" ht="24.75" customHeight="1">
      <c r="A7" s="30" t="s">
        <v>100</v>
      </c>
      <c r="B7" s="16">
        <f t="shared" si="0"/>
        <v>680</v>
      </c>
      <c r="C7" s="17">
        <f>C8+C9+C10+C11</f>
        <v>680</v>
      </c>
      <c r="D7" s="18"/>
      <c r="E7" s="18"/>
      <c r="F7" s="18"/>
      <c r="G7" s="18"/>
      <c r="H7" s="19"/>
      <c r="I7" s="18"/>
    </row>
    <row r="8" spans="1:9" ht="24.75" customHeight="1">
      <c r="A8" s="17" t="s">
        <v>101</v>
      </c>
      <c r="B8" s="16">
        <f t="shared" si="0"/>
        <v>122</v>
      </c>
      <c r="C8" s="17">
        <v>122</v>
      </c>
      <c r="D8" s="18">
        <v>0</v>
      </c>
      <c r="E8" s="18">
        <v>0</v>
      </c>
      <c r="F8" s="18">
        <v>0</v>
      </c>
      <c r="G8" s="18">
        <v>0</v>
      </c>
      <c r="H8" s="19">
        <v>0</v>
      </c>
      <c r="I8" s="18">
        <v>0</v>
      </c>
    </row>
    <row r="9" spans="1:9" ht="24.75" customHeight="1">
      <c r="A9" s="17" t="s">
        <v>102</v>
      </c>
      <c r="B9" s="16">
        <f t="shared" si="0"/>
        <v>380</v>
      </c>
      <c r="C9" s="17">
        <v>380</v>
      </c>
      <c r="D9" s="18">
        <v>0</v>
      </c>
      <c r="E9" s="18">
        <v>0</v>
      </c>
      <c r="F9" s="18">
        <v>0</v>
      </c>
      <c r="G9" s="18">
        <v>0</v>
      </c>
      <c r="H9" s="19">
        <v>0</v>
      </c>
      <c r="I9" s="18">
        <v>0</v>
      </c>
    </row>
    <row r="10" spans="1:9" ht="24.75" customHeight="1">
      <c r="A10" s="22" t="s">
        <v>103</v>
      </c>
      <c r="B10" s="21">
        <f t="shared" si="0"/>
        <v>138</v>
      </c>
      <c r="C10" s="17">
        <v>138</v>
      </c>
      <c r="D10" s="18"/>
      <c r="E10" s="18"/>
      <c r="F10" s="18"/>
      <c r="G10" s="18"/>
      <c r="H10" s="19"/>
      <c r="I10" s="18"/>
    </row>
    <row r="11" spans="1:9" ht="24.75" customHeight="1">
      <c r="A11" s="17" t="s">
        <v>104</v>
      </c>
      <c r="B11" s="16">
        <f t="shared" si="0"/>
        <v>40</v>
      </c>
      <c r="C11" s="17">
        <v>40</v>
      </c>
      <c r="D11" s="18">
        <v>0</v>
      </c>
      <c r="E11" s="18">
        <v>0</v>
      </c>
      <c r="F11" s="18">
        <v>0</v>
      </c>
      <c r="G11" s="18">
        <v>0</v>
      </c>
      <c r="H11" s="19">
        <v>0</v>
      </c>
      <c r="I11" s="18">
        <v>0</v>
      </c>
    </row>
    <row r="12" spans="1:9" ht="24.75" customHeight="1">
      <c r="A12" s="17" t="s">
        <v>105</v>
      </c>
      <c r="B12" s="16">
        <f t="shared" si="0"/>
        <v>295</v>
      </c>
      <c r="C12" s="17">
        <f>SUM(C13:C33)</f>
        <v>295</v>
      </c>
      <c r="D12" s="18"/>
      <c r="E12" s="18"/>
      <c r="F12" s="18"/>
      <c r="G12" s="18"/>
      <c r="H12" s="19"/>
      <c r="I12" s="18"/>
    </row>
    <row r="13" spans="1:9" ht="24.75" customHeight="1">
      <c r="A13" s="17" t="s">
        <v>106</v>
      </c>
      <c r="B13" s="16">
        <f aca="true" t="shared" si="1" ref="B13:B23">C13+D13+E13+F13+G13+H13+I13</f>
        <v>20</v>
      </c>
      <c r="C13" s="17">
        <v>20</v>
      </c>
      <c r="D13" s="18">
        <v>0</v>
      </c>
      <c r="E13" s="18">
        <v>0</v>
      </c>
      <c r="F13" s="18">
        <v>0</v>
      </c>
      <c r="G13" s="18">
        <v>0</v>
      </c>
      <c r="H13" s="19">
        <v>0</v>
      </c>
      <c r="I13" s="18">
        <v>0</v>
      </c>
    </row>
    <row r="14" spans="1:9" ht="24.75" customHeight="1">
      <c r="A14" s="17" t="s">
        <v>107</v>
      </c>
      <c r="B14" s="16">
        <f t="shared" si="1"/>
        <v>5</v>
      </c>
      <c r="C14" s="17">
        <v>5</v>
      </c>
      <c r="D14" s="18">
        <v>0</v>
      </c>
      <c r="E14" s="18">
        <v>0</v>
      </c>
      <c r="F14" s="18">
        <v>0</v>
      </c>
      <c r="G14" s="18">
        <v>0</v>
      </c>
      <c r="H14" s="19">
        <v>0</v>
      </c>
      <c r="I14" s="18">
        <v>0</v>
      </c>
    </row>
    <row r="15" spans="1:9" ht="24.75" customHeight="1">
      <c r="A15" s="22" t="s">
        <v>108</v>
      </c>
      <c r="B15" s="21">
        <f t="shared" si="1"/>
        <v>1</v>
      </c>
      <c r="C15" s="17">
        <v>1</v>
      </c>
      <c r="D15" s="18"/>
      <c r="E15" s="18"/>
      <c r="F15" s="18"/>
      <c r="G15" s="18"/>
      <c r="H15" s="19"/>
      <c r="I15" s="18"/>
    </row>
    <row r="16" spans="1:9" ht="24.75" customHeight="1">
      <c r="A16" s="22" t="s">
        <v>109</v>
      </c>
      <c r="B16" s="21">
        <f t="shared" si="1"/>
        <v>3</v>
      </c>
      <c r="C16" s="17">
        <v>3</v>
      </c>
      <c r="D16" s="18"/>
      <c r="E16" s="18"/>
      <c r="F16" s="18"/>
      <c r="G16" s="18"/>
      <c r="H16" s="19"/>
      <c r="I16" s="18"/>
    </row>
    <row r="17" spans="1:9" ht="24.75" customHeight="1" hidden="1">
      <c r="A17" s="22" t="s">
        <v>85</v>
      </c>
      <c r="B17" s="21">
        <f t="shared" si="1"/>
        <v>0</v>
      </c>
      <c r="C17" s="17"/>
      <c r="D17" s="18">
        <v>0</v>
      </c>
      <c r="E17" s="18">
        <v>0</v>
      </c>
      <c r="F17" s="18">
        <v>0</v>
      </c>
      <c r="G17" s="18">
        <v>0</v>
      </c>
      <c r="H17" s="19">
        <v>0</v>
      </c>
      <c r="I17" s="18">
        <v>0</v>
      </c>
    </row>
    <row r="18" spans="1:9" ht="24.75" customHeight="1" hidden="1">
      <c r="A18" s="22" t="s">
        <v>86</v>
      </c>
      <c r="B18" s="21">
        <f t="shared" si="1"/>
        <v>0</v>
      </c>
      <c r="C18" s="17"/>
      <c r="D18" s="18"/>
      <c r="E18" s="18"/>
      <c r="F18" s="18"/>
      <c r="G18" s="18"/>
      <c r="H18" s="19"/>
      <c r="I18" s="18"/>
    </row>
    <row r="19" spans="1:9" ht="24.75" customHeight="1" hidden="1">
      <c r="A19" s="22" t="s">
        <v>110</v>
      </c>
      <c r="B19" s="21">
        <f t="shared" si="1"/>
        <v>0</v>
      </c>
      <c r="C19" s="17"/>
      <c r="D19" s="18">
        <v>0</v>
      </c>
      <c r="E19" s="18">
        <v>0</v>
      </c>
      <c r="F19" s="18">
        <v>0</v>
      </c>
      <c r="G19" s="18">
        <v>0</v>
      </c>
      <c r="H19" s="19">
        <v>0</v>
      </c>
      <c r="I19" s="18">
        <v>0</v>
      </c>
    </row>
    <row r="20" spans="1:9" ht="24.75" customHeight="1">
      <c r="A20" s="22" t="s">
        <v>111</v>
      </c>
      <c r="B20" s="21">
        <f t="shared" si="1"/>
        <v>25</v>
      </c>
      <c r="C20" s="17">
        <v>25</v>
      </c>
      <c r="D20" s="18"/>
      <c r="E20" s="18"/>
      <c r="F20" s="18"/>
      <c r="G20" s="18"/>
      <c r="H20" s="19"/>
      <c r="I20" s="18"/>
    </row>
    <row r="21" spans="1:9" ht="24.75" customHeight="1">
      <c r="A21" s="22" t="s">
        <v>112</v>
      </c>
      <c r="B21" s="21">
        <f t="shared" si="1"/>
        <v>7</v>
      </c>
      <c r="C21" s="17">
        <v>7</v>
      </c>
      <c r="D21" s="18"/>
      <c r="E21" s="18"/>
      <c r="F21" s="18"/>
      <c r="G21" s="18"/>
      <c r="H21" s="19"/>
      <c r="I21" s="18"/>
    </row>
    <row r="22" spans="1:9" ht="24.75" customHeight="1">
      <c r="A22" s="22" t="s">
        <v>113</v>
      </c>
      <c r="B22" s="21">
        <f t="shared" si="1"/>
        <v>20</v>
      </c>
      <c r="C22" s="17">
        <v>20</v>
      </c>
      <c r="D22" s="18"/>
      <c r="E22" s="18"/>
      <c r="F22" s="18"/>
      <c r="G22" s="18"/>
      <c r="H22" s="19"/>
      <c r="I22" s="18"/>
    </row>
    <row r="23" spans="1:9" ht="24.75" customHeight="1">
      <c r="A23" s="31" t="s">
        <v>85</v>
      </c>
      <c r="B23" s="21">
        <f t="shared" si="1"/>
        <v>10</v>
      </c>
      <c r="C23" s="17">
        <v>10</v>
      </c>
      <c r="D23" s="18"/>
      <c r="E23" s="18"/>
      <c r="F23" s="18"/>
      <c r="G23" s="18"/>
      <c r="H23" s="19"/>
      <c r="I23" s="18"/>
    </row>
    <row r="24" spans="1:9" ht="24.75" customHeight="1">
      <c r="A24" s="31" t="s">
        <v>86</v>
      </c>
      <c r="B24" s="21">
        <f aca="true" t="shared" si="2" ref="B24:B42">C24+D24+E24+F24+G24+H24+I24</f>
        <v>20</v>
      </c>
      <c r="C24" s="17">
        <v>20</v>
      </c>
      <c r="D24" s="18"/>
      <c r="E24" s="18"/>
      <c r="F24" s="18"/>
      <c r="G24" s="18"/>
      <c r="H24" s="19"/>
      <c r="I24" s="18"/>
    </row>
    <row r="25" spans="1:9" ht="24.75" customHeight="1">
      <c r="A25" s="31" t="s">
        <v>110</v>
      </c>
      <c r="B25" s="21">
        <f t="shared" si="2"/>
        <v>1</v>
      </c>
      <c r="C25" s="17">
        <v>1</v>
      </c>
      <c r="D25" s="18"/>
      <c r="E25" s="18"/>
      <c r="F25" s="18"/>
      <c r="G25" s="18"/>
      <c r="H25" s="19"/>
      <c r="I25" s="18"/>
    </row>
    <row r="26" spans="1:9" ht="24.75" customHeight="1">
      <c r="A26" s="31" t="s">
        <v>114</v>
      </c>
      <c r="B26" s="21">
        <f t="shared" si="2"/>
        <v>10</v>
      </c>
      <c r="C26" s="17">
        <v>10</v>
      </c>
      <c r="D26" s="18"/>
      <c r="E26" s="18"/>
      <c r="F26" s="18"/>
      <c r="G26" s="18"/>
      <c r="H26" s="19"/>
      <c r="I26" s="18"/>
    </row>
    <row r="27" spans="1:9" ht="24.75" customHeight="1">
      <c r="A27" s="31" t="s">
        <v>115</v>
      </c>
      <c r="B27" s="21">
        <f t="shared" si="2"/>
        <v>8</v>
      </c>
      <c r="C27" s="17">
        <v>8</v>
      </c>
      <c r="D27" s="18"/>
      <c r="E27" s="18"/>
      <c r="F27" s="18"/>
      <c r="G27" s="18"/>
      <c r="H27" s="19"/>
      <c r="I27" s="18"/>
    </row>
    <row r="28" spans="1:9" ht="24.75" customHeight="1">
      <c r="A28" s="31" t="s">
        <v>116</v>
      </c>
      <c r="B28" s="21">
        <f t="shared" si="2"/>
        <v>5</v>
      </c>
      <c r="C28" s="17">
        <v>5</v>
      </c>
      <c r="D28" s="18"/>
      <c r="E28" s="18"/>
      <c r="F28" s="18"/>
      <c r="G28" s="18"/>
      <c r="H28" s="19"/>
      <c r="I28" s="18"/>
    </row>
    <row r="29" spans="1:9" ht="24.75" customHeight="1">
      <c r="A29" s="31" t="s">
        <v>117</v>
      </c>
      <c r="B29" s="21">
        <f t="shared" si="2"/>
        <v>15</v>
      </c>
      <c r="C29" s="17">
        <v>15</v>
      </c>
      <c r="D29" s="18"/>
      <c r="E29" s="18"/>
      <c r="F29" s="18"/>
      <c r="G29" s="18"/>
      <c r="H29" s="19"/>
      <c r="I29" s="18"/>
    </row>
    <row r="30" spans="1:9" ht="24.75" customHeight="1">
      <c r="A30" s="31" t="s">
        <v>118</v>
      </c>
      <c r="B30" s="21">
        <f t="shared" si="2"/>
        <v>20</v>
      </c>
      <c r="C30" s="17">
        <v>20</v>
      </c>
      <c r="D30" s="18"/>
      <c r="E30" s="18"/>
      <c r="F30" s="18"/>
      <c r="G30" s="18"/>
      <c r="H30" s="19"/>
      <c r="I30" s="18"/>
    </row>
    <row r="31" spans="1:9" ht="24.75" customHeight="1">
      <c r="A31" s="31" t="s">
        <v>119</v>
      </c>
      <c r="B31" s="21">
        <f t="shared" si="2"/>
        <v>48</v>
      </c>
      <c r="C31" s="17">
        <v>48</v>
      </c>
      <c r="D31" s="18"/>
      <c r="E31" s="18"/>
      <c r="F31" s="18"/>
      <c r="G31" s="18"/>
      <c r="H31" s="19"/>
      <c r="I31" s="18"/>
    </row>
    <row r="32" spans="1:9" ht="24.75" customHeight="1">
      <c r="A32" s="31" t="s">
        <v>120</v>
      </c>
      <c r="B32" s="21">
        <f t="shared" si="2"/>
        <v>17</v>
      </c>
      <c r="C32" s="17">
        <v>17</v>
      </c>
      <c r="D32" s="18"/>
      <c r="E32" s="18"/>
      <c r="F32" s="18"/>
      <c r="G32" s="18"/>
      <c r="H32" s="19"/>
      <c r="I32" s="18"/>
    </row>
    <row r="33" spans="1:9" ht="24.75" customHeight="1">
      <c r="A33" s="31" t="s">
        <v>121</v>
      </c>
      <c r="B33" s="21">
        <f t="shared" si="2"/>
        <v>60</v>
      </c>
      <c r="C33" s="17">
        <v>60</v>
      </c>
      <c r="D33" s="18"/>
      <c r="E33" s="18"/>
      <c r="F33" s="18"/>
      <c r="G33" s="18"/>
      <c r="H33" s="19"/>
      <c r="I33" s="18"/>
    </row>
    <row r="34" spans="1:9" ht="24.75" customHeight="1">
      <c r="A34" s="31" t="s">
        <v>122</v>
      </c>
      <c r="B34" s="21">
        <f t="shared" si="2"/>
        <v>160</v>
      </c>
      <c r="C34" s="17">
        <f>SUM(C35:C38)</f>
        <v>160</v>
      </c>
      <c r="D34" s="18"/>
      <c r="E34" s="18"/>
      <c r="F34" s="18"/>
      <c r="G34" s="18"/>
      <c r="H34" s="19"/>
      <c r="I34" s="18"/>
    </row>
    <row r="35" spans="1:9" ht="24.75" customHeight="1">
      <c r="A35" s="22" t="s">
        <v>123</v>
      </c>
      <c r="B35" s="21">
        <f t="shared" si="2"/>
        <v>60</v>
      </c>
      <c r="C35" s="17">
        <v>60</v>
      </c>
      <c r="D35" s="18"/>
      <c r="E35" s="18"/>
      <c r="F35" s="18"/>
      <c r="G35" s="18"/>
      <c r="H35" s="19"/>
      <c r="I35" s="18"/>
    </row>
    <row r="36" spans="1:9" ht="24.75" customHeight="1">
      <c r="A36" s="31" t="s">
        <v>124</v>
      </c>
      <c r="B36" s="21">
        <f t="shared" si="2"/>
        <v>5</v>
      </c>
      <c r="C36" s="17">
        <v>5</v>
      </c>
      <c r="D36" s="18"/>
      <c r="E36" s="18"/>
      <c r="F36" s="18"/>
      <c r="G36" s="18"/>
      <c r="H36" s="19"/>
      <c r="I36" s="18"/>
    </row>
    <row r="37" spans="1:9" ht="24.75" customHeight="1">
      <c r="A37" s="31" t="s">
        <v>125</v>
      </c>
      <c r="B37" s="21">
        <f t="shared" si="2"/>
        <v>5</v>
      </c>
      <c r="C37" s="17">
        <v>5</v>
      </c>
      <c r="D37" s="18"/>
      <c r="E37" s="18"/>
      <c r="F37" s="18"/>
      <c r="G37" s="18"/>
      <c r="H37" s="19"/>
      <c r="I37" s="18"/>
    </row>
    <row r="38" spans="1:9" ht="24.75" customHeight="1">
      <c r="A38" s="22" t="s">
        <v>126</v>
      </c>
      <c r="B38" s="21">
        <f t="shared" si="2"/>
        <v>90</v>
      </c>
      <c r="C38" s="17">
        <v>90</v>
      </c>
      <c r="D38" s="18"/>
      <c r="E38" s="18"/>
      <c r="F38" s="18"/>
      <c r="G38" s="18"/>
      <c r="H38" s="19"/>
      <c r="I38" s="18"/>
    </row>
    <row r="39" spans="1:9" ht="24.75" customHeight="1">
      <c r="A39" s="22" t="s">
        <v>127</v>
      </c>
      <c r="B39" s="21">
        <f t="shared" si="2"/>
        <v>45</v>
      </c>
      <c r="C39" s="17">
        <f>SUM(C40:C42)</f>
        <v>45</v>
      </c>
      <c r="D39" s="18"/>
      <c r="E39" s="18"/>
      <c r="F39" s="18"/>
      <c r="G39" s="18"/>
      <c r="H39" s="19"/>
      <c r="I39" s="18"/>
    </row>
    <row r="40" spans="1:9" ht="24.75" customHeight="1">
      <c r="A40" s="22" t="s">
        <v>128</v>
      </c>
      <c r="B40" s="21">
        <f t="shared" si="2"/>
        <v>13</v>
      </c>
      <c r="C40" s="17">
        <v>13</v>
      </c>
      <c r="D40" s="18"/>
      <c r="E40" s="18"/>
      <c r="F40" s="18"/>
      <c r="G40" s="18"/>
      <c r="H40" s="19"/>
      <c r="I40" s="18"/>
    </row>
    <row r="41" spans="1:9" ht="24.75" customHeight="1">
      <c r="A41" s="22" t="s">
        <v>129</v>
      </c>
      <c r="B41" s="21">
        <f t="shared" si="2"/>
        <v>7</v>
      </c>
      <c r="C41" s="17">
        <v>7</v>
      </c>
      <c r="D41" s="18"/>
      <c r="E41" s="18"/>
      <c r="F41" s="18"/>
      <c r="G41" s="18"/>
      <c r="H41" s="19"/>
      <c r="I41" s="18"/>
    </row>
    <row r="42" spans="1:9" ht="24.75" customHeight="1">
      <c r="A42" s="22" t="s">
        <v>130</v>
      </c>
      <c r="B42" s="21">
        <f t="shared" si="2"/>
        <v>25</v>
      </c>
      <c r="C42" s="17">
        <v>25</v>
      </c>
      <c r="D42" s="18"/>
      <c r="E42" s="18"/>
      <c r="F42" s="18"/>
      <c r="G42" s="18"/>
      <c r="H42" s="19"/>
      <c r="I42" s="18"/>
    </row>
    <row r="43" spans="1:9" ht="24.75" customHeight="1">
      <c r="A43" s="22"/>
      <c r="B43" s="21"/>
      <c r="C43" s="17"/>
      <c r="D43" s="18"/>
      <c r="E43" s="18"/>
      <c r="F43" s="18"/>
      <c r="G43" s="18"/>
      <c r="H43" s="19"/>
      <c r="I43" s="18"/>
    </row>
    <row r="44" spans="1:9" ht="24.75" customHeight="1">
      <c r="A44" s="22"/>
      <c r="B44" s="21"/>
      <c r="C44" s="17"/>
      <c r="D44" s="18"/>
      <c r="E44" s="18"/>
      <c r="F44" s="18"/>
      <c r="G44" s="18"/>
      <c r="H44" s="19"/>
      <c r="I44" s="18"/>
    </row>
    <row r="45" spans="1:9" ht="24.75" customHeight="1">
      <c r="A45" s="22"/>
      <c r="B45" s="21"/>
      <c r="C45" s="17"/>
      <c r="D45" s="18"/>
      <c r="E45" s="18"/>
      <c r="F45" s="18"/>
      <c r="G45" s="18"/>
      <c r="H45" s="19"/>
      <c r="I45" s="18"/>
    </row>
    <row r="46" spans="1:9" ht="24.75" customHeight="1">
      <c r="A46" s="25"/>
      <c r="B46" s="25"/>
      <c r="C46" s="24"/>
      <c r="D46" s="26"/>
      <c r="E46" s="26"/>
      <c r="F46" s="26"/>
      <c r="G46" s="26"/>
      <c r="H46" s="26"/>
      <c r="I46" s="26"/>
    </row>
    <row r="47" spans="1:3" ht="24.75" customHeight="1">
      <c r="A47" s="27"/>
      <c r="B47" s="27"/>
      <c r="C47" s="28"/>
    </row>
    <row r="48" spans="1:3" ht="21" customHeight="1">
      <c r="A48" s="27"/>
      <c r="B48" s="27"/>
      <c r="C48" s="28"/>
    </row>
    <row r="49" spans="1:3" ht="21" customHeight="1">
      <c r="A49" s="27"/>
      <c r="B49" s="27"/>
      <c r="C49" s="28"/>
    </row>
    <row r="50" spans="1:3" ht="21" customHeight="1">
      <c r="A50" s="27"/>
      <c r="B50" s="27"/>
      <c r="C50" s="28"/>
    </row>
    <row r="51" spans="1:3" ht="21" customHeight="1">
      <c r="A51" s="27"/>
      <c r="B51" s="27"/>
      <c r="C51" s="28"/>
    </row>
    <row r="52" spans="1:3" ht="21" customHeight="1">
      <c r="A52" s="27"/>
      <c r="B52" s="27"/>
      <c r="C52" s="28"/>
    </row>
    <row r="53" spans="1:3" ht="21" customHeight="1">
      <c r="A53" s="27"/>
      <c r="B53" s="27"/>
      <c r="C53" s="28"/>
    </row>
    <row r="54" spans="1:3" ht="21" customHeight="1">
      <c r="A54" s="27"/>
      <c r="B54" s="27"/>
      <c r="C54" s="28"/>
    </row>
    <row r="55" spans="1:3" ht="21" customHeight="1">
      <c r="A55" s="27"/>
      <c r="B55" s="27"/>
      <c r="C55" s="28"/>
    </row>
    <row r="56" spans="1:3" ht="21" customHeight="1">
      <c r="A56" s="27"/>
      <c r="B56" s="27"/>
      <c r="C56" s="28"/>
    </row>
    <row r="57" spans="1:3" ht="21" customHeight="1">
      <c r="A57" s="27"/>
      <c r="B57" s="27"/>
      <c r="C57" s="28"/>
    </row>
    <row r="58" spans="1:3" ht="21" customHeight="1">
      <c r="A58" s="27"/>
      <c r="B58" s="27"/>
      <c r="C58" s="28"/>
    </row>
    <row r="59" spans="1:3" ht="21" customHeight="1">
      <c r="A59" s="27"/>
      <c r="B59" s="27"/>
      <c r="C59" s="28"/>
    </row>
    <row r="60" spans="1:3" ht="21" customHeight="1">
      <c r="A60" s="27"/>
      <c r="B60" s="27"/>
      <c r="C60" s="28"/>
    </row>
    <row r="61" spans="1:3" ht="21" customHeight="1">
      <c r="A61" s="27"/>
      <c r="B61" s="27"/>
      <c r="C61" s="28"/>
    </row>
    <row r="62" spans="1:3" ht="21" customHeight="1">
      <c r="A62" s="27"/>
      <c r="B62" s="27"/>
      <c r="C62" s="28"/>
    </row>
    <row r="63" spans="1:3" ht="21" customHeight="1">
      <c r="A63" s="27"/>
      <c r="B63" s="27"/>
      <c r="C63" s="28"/>
    </row>
    <row r="64" spans="1:3" ht="21" customHeight="1">
      <c r="A64" s="27"/>
      <c r="B64" s="27"/>
      <c r="C64" s="28"/>
    </row>
    <row r="65" spans="1:3" ht="21" customHeight="1">
      <c r="A65" s="27"/>
      <c r="B65" s="27"/>
      <c r="C65" s="28"/>
    </row>
    <row r="66" spans="1:3" ht="21" customHeight="1">
      <c r="A66" s="27"/>
      <c r="B66" s="27"/>
      <c r="C66" s="28"/>
    </row>
    <row r="67" spans="1:3" ht="21" customHeight="1">
      <c r="A67" s="27"/>
      <c r="B67" s="27"/>
      <c r="C67" s="28"/>
    </row>
    <row r="68" spans="1:3" ht="21" customHeight="1">
      <c r="A68" s="27"/>
      <c r="B68" s="27"/>
      <c r="C68" s="28"/>
    </row>
  </sheetData>
  <sheetProtection/>
  <mergeCells count="9">
    <mergeCell ref="A1:I1"/>
    <mergeCell ref="H2:I2"/>
    <mergeCell ref="G3:I3"/>
    <mergeCell ref="A3:A4"/>
    <mergeCell ref="B3:B4"/>
    <mergeCell ref="C3:C4"/>
    <mergeCell ref="D3:D4"/>
    <mergeCell ref="E3:E4"/>
    <mergeCell ref="F3:F4"/>
  </mergeCells>
  <printOptions horizontalCentered="1"/>
  <pageMargins left="0.43" right="0.43" top="0.79" bottom="0.71" header="0.39" footer="0.39"/>
  <pageSetup firstPageNumber="135" useFirstPageNumber="1" fitToHeight="100" horizontalDpi="600" verticalDpi="6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Zeros="0" workbookViewId="0" topLeftCell="A1">
      <selection activeCell="A17" sqref="A17:IV25"/>
    </sheetView>
  </sheetViews>
  <sheetFormatPr defaultColWidth="9.33203125" defaultRowHeight="21" customHeight="1"/>
  <cols>
    <col min="1" max="1" width="42.66015625" style="4" customWidth="1"/>
    <col min="2" max="2" width="12.66015625" style="4" customWidth="1"/>
    <col min="3" max="3" width="11.66015625" style="5" customWidth="1"/>
    <col min="4" max="4" width="11.5" style="5" customWidth="1"/>
    <col min="5" max="5" width="10.83203125" style="5" customWidth="1"/>
    <col min="6" max="6" width="10.66015625" style="5" customWidth="1"/>
    <col min="7" max="7" width="7.16015625" style="5" customWidth="1"/>
    <col min="8" max="8" width="8.16015625" style="5" customWidth="1"/>
    <col min="9" max="9" width="6.83203125" style="5" customWidth="1"/>
    <col min="10" max="16384" width="9.33203125" style="6" customWidth="1"/>
  </cols>
  <sheetData>
    <row r="1" spans="1:9" s="1" customFormat="1" ht="41.25" customHeight="1">
      <c r="A1" s="89" t="s">
        <v>131</v>
      </c>
      <c r="B1" s="89"/>
      <c r="C1" s="89"/>
      <c r="D1" s="89"/>
      <c r="E1" s="89"/>
      <c r="F1" s="89"/>
      <c r="G1" s="89"/>
      <c r="H1" s="89"/>
      <c r="I1" s="89"/>
    </row>
    <row r="2" spans="1:9" s="2" customFormat="1" ht="21" customHeight="1">
      <c r="A2" s="7" t="s">
        <v>1</v>
      </c>
      <c r="B2" s="5"/>
      <c r="C2" s="5"/>
      <c r="D2" s="5"/>
      <c r="E2" s="5"/>
      <c r="F2" s="5"/>
      <c r="G2" s="5"/>
      <c r="H2" s="90" t="s">
        <v>69</v>
      </c>
      <c r="I2" s="90"/>
    </row>
    <row r="3" spans="1:9" s="3" customFormat="1" ht="24.75" customHeight="1">
      <c r="A3" s="92" t="s">
        <v>70</v>
      </c>
      <c r="B3" s="93" t="s">
        <v>71</v>
      </c>
      <c r="C3" s="94" t="s">
        <v>72</v>
      </c>
      <c r="D3" s="96" t="s">
        <v>73</v>
      </c>
      <c r="E3" s="91" t="s">
        <v>74</v>
      </c>
      <c r="F3" s="96" t="s">
        <v>75</v>
      </c>
      <c r="G3" s="91" t="s">
        <v>76</v>
      </c>
      <c r="H3" s="91"/>
      <c r="I3" s="91"/>
    </row>
    <row r="4" spans="1:9" s="3" customFormat="1" ht="36">
      <c r="A4" s="92"/>
      <c r="B4" s="93"/>
      <c r="C4" s="95"/>
      <c r="D4" s="91"/>
      <c r="E4" s="91"/>
      <c r="F4" s="91"/>
      <c r="G4" s="10" t="s">
        <v>77</v>
      </c>
      <c r="H4" s="10" t="s">
        <v>78</v>
      </c>
      <c r="I4" s="10" t="s">
        <v>79</v>
      </c>
    </row>
    <row r="5" spans="1:9" ht="21" customHeight="1" hidden="1">
      <c r="A5" s="12" t="s">
        <v>80</v>
      </c>
      <c r="B5" s="13"/>
      <c r="C5" s="12"/>
      <c r="D5" s="14"/>
      <c r="E5" s="14"/>
      <c r="F5" s="14"/>
      <c r="G5" s="14"/>
      <c r="H5" s="14"/>
      <c r="I5" s="14"/>
    </row>
    <row r="6" spans="1:9" ht="24.75" customHeight="1">
      <c r="A6" s="15" t="s">
        <v>81</v>
      </c>
      <c r="B6" s="16">
        <f>C6+D6+E6+F6+G6+H6+I6</f>
        <v>1180</v>
      </c>
      <c r="C6" s="17">
        <f>C7</f>
        <v>1180</v>
      </c>
      <c r="D6" s="18">
        <v>0</v>
      </c>
      <c r="E6" s="18">
        <v>0</v>
      </c>
      <c r="F6" s="18">
        <v>0</v>
      </c>
      <c r="G6" s="18">
        <v>0</v>
      </c>
      <c r="H6" s="19">
        <v>0</v>
      </c>
      <c r="I6" s="18">
        <v>0</v>
      </c>
    </row>
    <row r="7" spans="1:9" ht="24.75" customHeight="1">
      <c r="A7" s="17" t="s">
        <v>132</v>
      </c>
      <c r="B7" s="16">
        <f aca="true" t="shared" si="0" ref="B7:B16">C7+D7+E7+F7+G7+H7+I7</f>
        <v>1180</v>
      </c>
      <c r="C7" s="17">
        <f>C8</f>
        <v>1180</v>
      </c>
      <c r="D7" s="18">
        <v>0</v>
      </c>
      <c r="E7" s="18">
        <v>0</v>
      </c>
      <c r="F7" s="18">
        <v>0</v>
      </c>
      <c r="G7" s="18">
        <v>0</v>
      </c>
      <c r="H7" s="19">
        <v>0</v>
      </c>
      <c r="I7" s="18">
        <v>0</v>
      </c>
    </row>
    <row r="8" spans="1:9" ht="24.75" customHeight="1">
      <c r="A8" s="17" t="s">
        <v>133</v>
      </c>
      <c r="B8" s="16">
        <f t="shared" si="0"/>
        <v>1180</v>
      </c>
      <c r="C8" s="17">
        <v>1180</v>
      </c>
      <c r="D8" s="18">
        <v>0</v>
      </c>
      <c r="E8" s="18">
        <v>0</v>
      </c>
      <c r="F8" s="18">
        <v>0</v>
      </c>
      <c r="G8" s="18">
        <v>0</v>
      </c>
      <c r="H8" s="19">
        <v>0</v>
      </c>
      <c r="I8" s="18">
        <v>0</v>
      </c>
    </row>
    <row r="9" spans="1:9" ht="24.75" customHeight="1">
      <c r="A9" s="17" t="s">
        <v>134</v>
      </c>
      <c r="B9" s="16">
        <f t="shared" si="0"/>
        <v>1180</v>
      </c>
      <c r="C9" s="17">
        <v>1180</v>
      </c>
      <c r="D9" s="18">
        <v>0</v>
      </c>
      <c r="E9" s="18">
        <v>0</v>
      </c>
      <c r="F9" s="18">
        <v>0</v>
      </c>
      <c r="G9" s="18">
        <v>0</v>
      </c>
      <c r="H9" s="19">
        <v>0</v>
      </c>
      <c r="I9" s="18">
        <v>0</v>
      </c>
    </row>
    <row r="10" spans="1:9" ht="24.75" customHeight="1">
      <c r="A10" s="20"/>
      <c r="B10" s="21">
        <f t="shared" si="0"/>
        <v>0</v>
      </c>
      <c r="C10" s="17">
        <f>C11</f>
        <v>0</v>
      </c>
      <c r="D10" s="18"/>
      <c r="E10" s="18"/>
      <c r="F10" s="18"/>
      <c r="G10" s="18"/>
      <c r="H10" s="19"/>
      <c r="I10" s="18"/>
    </row>
    <row r="11" spans="1:9" ht="24.75" customHeight="1">
      <c r="A11" s="20"/>
      <c r="B11" s="21">
        <f t="shared" si="0"/>
        <v>0</v>
      </c>
      <c r="C11" s="17">
        <f>C12</f>
        <v>0</v>
      </c>
      <c r="D11" s="18">
        <v>0</v>
      </c>
      <c r="E11" s="18">
        <v>0</v>
      </c>
      <c r="F11" s="18">
        <v>0</v>
      </c>
      <c r="G11" s="18">
        <v>0</v>
      </c>
      <c r="H11" s="19">
        <v>0</v>
      </c>
      <c r="I11" s="18">
        <v>0</v>
      </c>
    </row>
    <row r="12" spans="1:9" ht="24.75" customHeight="1">
      <c r="A12" s="20"/>
      <c r="B12" s="21">
        <f t="shared" si="0"/>
        <v>0</v>
      </c>
      <c r="C12" s="17">
        <f>'基本支出表'!C13+'基本支出表'!C14+'基本支出表'!C15+'基本支出表'!C19</f>
        <v>0</v>
      </c>
      <c r="D12" s="18"/>
      <c r="E12" s="18"/>
      <c r="F12" s="18"/>
      <c r="G12" s="18"/>
      <c r="H12" s="19"/>
      <c r="I12" s="18"/>
    </row>
    <row r="13" spans="1:9" ht="24.75" customHeight="1">
      <c r="A13" s="22"/>
      <c r="B13" s="21">
        <f t="shared" si="0"/>
        <v>0</v>
      </c>
      <c r="C13" s="17"/>
      <c r="D13" s="18">
        <v>0</v>
      </c>
      <c r="E13" s="18">
        <v>0</v>
      </c>
      <c r="F13" s="18">
        <v>0</v>
      </c>
      <c r="G13" s="18">
        <v>0</v>
      </c>
      <c r="H13" s="19">
        <v>0</v>
      </c>
      <c r="I13" s="18">
        <v>0</v>
      </c>
    </row>
    <row r="14" spans="1:9" ht="24.75" customHeight="1">
      <c r="A14" s="17"/>
      <c r="B14" s="21">
        <f t="shared" si="0"/>
        <v>0</v>
      </c>
      <c r="C14" s="17"/>
      <c r="D14" s="18"/>
      <c r="E14" s="18"/>
      <c r="F14" s="18"/>
      <c r="G14" s="18"/>
      <c r="H14" s="19"/>
      <c r="I14" s="18"/>
    </row>
    <row r="15" spans="1:9" ht="24.75" customHeight="1">
      <c r="A15" s="17"/>
      <c r="B15" s="21">
        <f t="shared" si="0"/>
        <v>0</v>
      </c>
      <c r="C15" s="17"/>
      <c r="D15" s="18"/>
      <c r="E15" s="18"/>
      <c r="F15" s="18"/>
      <c r="G15" s="18"/>
      <c r="H15" s="19"/>
      <c r="I15" s="18"/>
    </row>
    <row r="16" spans="1:9" ht="24.75" customHeight="1">
      <c r="A16" s="17"/>
      <c r="B16" s="21">
        <f t="shared" si="0"/>
        <v>0</v>
      </c>
      <c r="C16" s="17"/>
      <c r="D16" s="18"/>
      <c r="E16" s="18"/>
      <c r="F16" s="18"/>
      <c r="G16" s="18"/>
      <c r="H16" s="19"/>
      <c r="I16" s="18"/>
    </row>
    <row r="17" spans="1:9" ht="24.75" customHeight="1">
      <c r="A17" s="17"/>
      <c r="B17" s="23"/>
      <c r="C17" s="17"/>
      <c r="D17" s="18"/>
      <c r="E17" s="18"/>
      <c r="F17" s="18"/>
      <c r="G17" s="18"/>
      <c r="H17" s="19"/>
      <c r="I17" s="18"/>
    </row>
    <row r="18" spans="1:9" ht="24.75" customHeight="1">
      <c r="A18" s="24"/>
      <c r="B18" s="25"/>
      <c r="C18" s="24"/>
      <c r="D18" s="26"/>
      <c r="E18" s="26"/>
      <c r="F18" s="26"/>
      <c r="G18" s="26"/>
      <c r="H18" s="26"/>
      <c r="I18" s="26"/>
    </row>
    <row r="19" spans="1:9" ht="24.75" customHeight="1">
      <c r="A19" s="24"/>
      <c r="B19" s="25"/>
      <c r="C19" s="24"/>
      <c r="D19" s="26"/>
      <c r="E19" s="26"/>
      <c r="F19" s="26"/>
      <c r="G19" s="26"/>
      <c r="H19" s="26"/>
      <c r="I19" s="26"/>
    </row>
    <row r="20" spans="1:9" ht="24.75" customHeight="1">
      <c r="A20" s="24"/>
      <c r="B20" s="25"/>
      <c r="C20" s="24"/>
      <c r="D20" s="26"/>
      <c r="E20" s="26"/>
      <c r="F20" s="26"/>
      <c r="G20" s="26"/>
      <c r="H20" s="26"/>
      <c r="I20" s="26"/>
    </row>
    <row r="21" spans="1:9" ht="24.75" customHeight="1">
      <c r="A21" s="25"/>
      <c r="B21" s="25"/>
      <c r="C21" s="24"/>
      <c r="D21" s="26"/>
      <c r="E21" s="26"/>
      <c r="F21" s="26"/>
      <c r="G21" s="26"/>
      <c r="H21" s="26"/>
      <c r="I21" s="26"/>
    </row>
    <row r="22" spans="1:3" ht="24.75" customHeight="1">
      <c r="A22" s="27"/>
      <c r="B22" s="27"/>
      <c r="C22" s="28"/>
    </row>
    <row r="23" spans="1:3" ht="21" customHeight="1">
      <c r="A23" s="27"/>
      <c r="B23" s="27"/>
      <c r="C23" s="28"/>
    </row>
    <row r="24" spans="1:3" ht="21" customHeight="1">
      <c r="A24" s="27"/>
      <c r="B24" s="27"/>
      <c r="C24" s="28"/>
    </row>
    <row r="25" spans="1:3" ht="21" customHeight="1">
      <c r="A25" s="27"/>
      <c r="B25" s="27"/>
      <c r="C25" s="28"/>
    </row>
    <row r="26" spans="1:3" ht="21" customHeight="1">
      <c r="A26" s="27"/>
      <c r="B26" s="27"/>
      <c r="C26" s="28"/>
    </row>
    <row r="27" spans="1:3" ht="21" customHeight="1">
      <c r="A27" s="27"/>
      <c r="B27" s="27"/>
      <c r="C27" s="28"/>
    </row>
    <row r="28" spans="1:3" ht="21" customHeight="1">
      <c r="A28" s="27"/>
      <c r="B28" s="27"/>
      <c r="C28" s="28"/>
    </row>
    <row r="29" spans="1:3" ht="21" customHeight="1">
      <c r="A29" s="27"/>
      <c r="B29" s="27"/>
      <c r="C29" s="28"/>
    </row>
    <row r="30" spans="1:3" ht="21" customHeight="1">
      <c r="A30" s="27"/>
      <c r="B30" s="27"/>
      <c r="C30" s="28"/>
    </row>
    <row r="31" spans="1:3" ht="21" customHeight="1">
      <c r="A31" s="27"/>
      <c r="B31" s="27"/>
      <c r="C31" s="28"/>
    </row>
    <row r="32" spans="1:3" ht="21" customHeight="1">
      <c r="A32" s="27"/>
      <c r="B32" s="27"/>
      <c r="C32" s="28"/>
    </row>
    <row r="33" spans="1:3" ht="21" customHeight="1">
      <c r="A33" s="27"/>
      <c r="B33" s="27"/>
      <c r="C33" s="28"/>
    </row>
    <row r="34" spans="1:3" ht="21" customHeight="1">
      <c r="A34" s="27"/>
      <c r="B34" s="27"/>
      <c r="C34" s="28"/>
    </row>
    <row r="35" spans="1:3" ht="21" customHeight="1">
      <c r="A35" s="27"/>
      <c r="B35" s="27"/>
      <c r="C35" s="28"/>
    </row>
    <row r="36" spans="1:3" ht="21" customHeight="1">
      <c r="A36" s="27"/>
      <c r="B36" s="27"/>
      <c r="C36" s="28"/>
    </row>
    <row r="37" spans="1:3" ht="21" customHeight="1">
      <c r="A37" s="27"/>
      <c r="B37" s="27"/>
      <c r="C37" s="28"/>
    </row>
    <row r="38" spans="1:3" ht="21" customHeight="1">
      <c r="A38" s="27"/>
      <c r="B38" s="27"/>
      <c r="C38" s="28"/>
    </row>
    <row r="39" spans="1:3" ht="21" customHeight="1">
      <c r="A39" s="27"/>
      <c r="B39" s="27"/>
      <c r="C39" s="28"/>
    </row>
    <row r="40" spans="1:3" ht="21" customHeight="1">
      <c r="A40" s="27"/>
      <c r="B40" s="27"/>
      <c r="C40" s="28"/>
    </row>
    <row r="41" spans="1:3" ht="21" customHeight="1">
      <c r="A41" s="27"/>
      <c r="B41" s="27"/>
      <c r="C41" s="28"/>
    </row>
    <row r="42" spans="1:3" ht="21" customHeight="1">
      <c r="A42" s="27"/>
      <c r="B42" s="27"/>
      <c r="C42" s="28"/>
    </row>
    <row r="43" spans="1:3" ht="21" customHeight="1">
      <c r="A43" s="27"/>
      <c r="B43" s="27"/>
      <c r="C43" s="28"/>
    </row>
  </sheetData>
  <sheetProtection/>
  <mergeCells count="9">
    <mergeCell ref="A1:I1"/>
    <mergeCell ref="H2:I2"/>
    <mergeCell ref="G3:I3"/>
    <mergeCell ref="A3:A4"/>
    <mergeCell ref="B3:B4"/>
    <mergeCell ref="C3:C4"/>
    <mergeCell ref="D3:D4"/>
    <mergeCell ref="E3:E4"/>
    <mergeCell ref="F3:F4"/>
  </mergeCells>
  <printOptions horizontalCentered="1"/>
  <pageMargins left="0.43" right="0.43" top="0.79" bottom="0.71" header="0.39" footer="0.39"/>
  <pageSetup firstPageNumber="135" useFirstPageNumber="1" fitToHeight="100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530La</cp:lastModifiedBy>
  <cp:lastPrinted>2017-11-01T02:43:04Z</cp:lastPrinted>
  <dcterms:created xsi:type="dcterms:W3CDTF">2017-11-01T02:43:28Z</dcterms:created>
  <dcterms:modified xsi:type="dcterms:W3CDTF">2017-11-15T05:41:26Z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2052-10.1.0.6689</vt:lpwstr>
  </property>
</Properties>
</file>