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899" activeTab="1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<sst xmlns="http://schemas.openxmlformats.org/spreadsheetml/2006/main" count="261" uniqueCount="192">
  <si>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</si>
  <si>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</si>
  <si>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</si>
  <si>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</si>
  <si>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</si>
  <si>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</si>
  <si>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</si>
  <si>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</si>
  <si>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</si>
  <si>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</si>
  <si>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</si>
  <si>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</si>
  <si>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</si>
  <si>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</si>
  <si>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</si>
  <si>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</si>
  <si>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</si>
  <si>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</si>
  <si>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</si>
  <si>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</si>
  <si>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</si>
  <si>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</si>
  <si>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</si>
  <si>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</si>
  <si>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</si>
  <si>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</si>
  <si>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</si>
  <si>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</si>
  <si>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</si>
  <si>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</si>
  <si>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</si>
  <si>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</si>
  <si>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</si>
  <si>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</si>
  <si>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</si>
  <si>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</si>
  <si>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</si>
  <si>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</si>
  <si>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</si>
  <si>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</si>
  <si>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</si>
  <si>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</si>
  <si>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</si>
  <si>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</si>
  <si>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</si>
  <si>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</si>
  <si>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</si>
  <si>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</si>
  <si>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</si>
  <si>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</si>
  <si>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</si>
  <si>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</si>
  <si>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</si>
  <si>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</si>
  <si>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</si>
  <si>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</si>
  <si>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</si>
  <si>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</si>
  <si>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</si>
  <si>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</si>
  <si>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</si>
  <si>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</si>
  <si>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</si>
  <si>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</si>
  <si>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</si>
  <si>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</si>
  <si>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</si>
  <si>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</si>
  <si>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</si>
  <si>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</si>
  <si>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</si>
  <si>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</si>
  <si>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</si>
  <si>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</si>
  <si>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</si>
  <si>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</si>
  <si>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</si>
  <si>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</si>
  <si>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</si>
  <si>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</si>
  <si>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</si>
  <si>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</si>
  <si>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</si>
  <si>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</si>
  <si>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</si>
  <si>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</si>
  <si>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</si>
  <si>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</si>
  <si>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</si>
  <si>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</si>
  <si>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</si>
  <si>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</si>
  <si>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</si>
  <si>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</si>
  <si>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</si>
  <si>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</si>
  <si>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</si>
  <si>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</si>
  <si>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</si>
  <si>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</si>
  <si>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</si>
  <si>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</si>
  <si>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</si>
  <si>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</si>
  <si>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</si>
  <si>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</si>
  <si>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</si>
  <si>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</si>
  <si>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</si>
  <si>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</si>
  <si>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</si>
  <si>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</si>
  <si>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</si>
  <si>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</si>
  <si>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</si>
  <si>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</si>
  <si>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</si>
  <si>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</si>
  <si>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</si>
  <si>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</si>
  <si>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</si>
  <si>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</si>
  <si>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</si>
  <si>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</si>
  <si>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</si>
  <si>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</si>
  <si>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</si>
  <si>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</si>
  <si>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</si>
  <si>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</si>
  <si>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</si>
  <si>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</si>
  <si>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</si>
  <si>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</si>
  <si>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</si>
  <si>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</si>
  <si>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</si>
  <si>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</si>
  <si>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</si>
  <si>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</si>
  <si>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</si>
  <si>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</si>
  <si>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</si>
  <si>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</si>
  <si>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</si>
  <si>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</si>
  <si>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</si>
  <si>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</si>
  <si>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</si>
  <si>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</si>
  <si>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</si>
  <si>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</si>
  <si>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</si>
  <si>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</si>
  <si>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部门名称：麻章区旅游局</t>
  </si>
  <si>
    <t xml:space="preserve">     基本工资</t>
  </si>
  <si>
    <t xml:space="preserve">     津贴补贴</t>
  </si>
  <si>
    <t xml:space="preserve">     事业单位奖励性绩效工资</t>
  </si>
  <si>
    <t xml:space="preserve">     增发一个月工资</t>
  </si>
  <si>
    <t xml:space="preserve">     七大节日津贴</t>
  </si>
  <si>
    <t xml:space="preserve">     社会保障缴费</t>
  </si>
  <si>
    <t xml:space="preserve">     培训费</t>
  </si>
  <si>
    <t xml:space="preserve">     公务用车运行维护费</t>
  </si>
  <si>
    <t xml:space="preserve">     其他商品和服务支出</t>
  </si>
  <si>
    <t xml:space="preserve">     住房公积金</t>
  </si>
  <si>
    <t>【210】医疗卫生与计划生育支出</t>
  </si>
  <si>
    <t xml:space="preserve">  【21011】行政事业单位医疗</t>
  </si>
  <si>
    <t xml:space="preserve">    【2101101】行政单位医疗</t>
  </si>
  <si>
    <t>【216】商业服务业等支出</t>
  </si>
  <si>
    <t xml:space="preserve">  【21605】旅游业管理与服务支出</t>
  </si>
  <si>
    <t xml:space="preserve">    【2160599】其他旅游业管理与服务支出</t>
  </si>
  <si>
    <t>【221】住房保障支出</t>
  </si>
  <si>
    <t xml:space="preserve">  【22102】住房改革支出</t>
  </si>
  <si>
    <t xml:space="preserve">    【2210201】住房公积金</t>
  </si>
  <si>
    <t>合计</t>
  </si>
  <si>
    <t>2018年财政拨款收支总表</t>
  </si>
  <si>
    <t>2018年
预算</t>
  </si>
  <si>
    <t xml:space="preserve">  工资福利支出</t>
  </si>
  <si>
    <t xml:space="preserve">     十三个月基本工资</t>
  </si>
  <si>
    <t xml:space="preserve">  商品和服务支出</t>
  </si>
  <si>
    <t xml:space="preserve">     办公费</t>
  </si>
  <si>
    <t xml:space="preserve">     差旅费</t>
  </si>
  <si>
    <t xml:space="preserve">  对个人和家庭的补助</t>
  </si>
  <si>
    <t xml:space="preserve">     住房改革补贴</t>
  </si>
  <si>
    <t>2018年一般公共预算支出表</t>
  </si>
  <si>
    <t>2018年一般公共预算基本支出表（部门经济分类）</t>
  </si>
  <si>
    <t>2018年一般公共预算“三公”经费支出表</t>
  </si>
  <si>
    <t>2018年政府性基金预算支出表</t>
  </si>
  <si>
    <t>2018年部门收支总表</t>
  </si>
  <si>
    <t>2018年
预算</t>
  </si>
  <si>
    <t>2018年部门收入表</t>
  </si>
  <si>
    <t>2018年部门支出表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</si>
</sst>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.00_ "/>
    <numFmt numFmtId="179" formatCode="0.00_);[Red]\(0.00\)"/>
    <numFmt numFmtId="180" formatCode="&quot;¥&quot;#,##0;\-&quot;¥&quot;#,##0"/>
    <numFmt numFmtId="181" formatCode="_-* #,##0.00_-;\-* #,##0.00_-;_-* &quot;-&quot;??_-;_-@_-"/>
    <numFmt numFmtId="182" formatCode="_-* #,##0_-;\-* #,##0_-;_-* &quot;-&quot;_-;_-@_-"/>
    <numFmt numFmtId="183" formatCode="&quot;¥&quot;#,##0.00;\-&quot;¥&quot;#,##0.00"/>
  </numFmts>
  <fonts count="54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9" borderId="0" applyNumberFormat="0" applyBorder="0" applyAlignment="0" applyProtection="0"/>
    <xf numFmtId="0" fontId="34" fillId="21" borderId="0" applyNumberFormat="0" applyBorder="0" applyAlignment="0" applyProtection="0"/>
    <xf numFmtId="0" fontId="8" fillId="15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8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22" fillId="0" borderId="2" applyNumberFormat="0" applyFill="0" applyAlignment="0" applyProtection="0"/>
    <xf numFmtId="0" fontId="38" fillId="0" borderId="1" applyNumberFormat="0" applyFill="0" applyAlignment="0" applyProtection="0"/>
    <xf numFmtId="0" fontId="23" fillId="0" borderId="3" applyNumberFormat="0" applyFill="0" applyAlignment="0" applyProtection="0"/>
    <xf numFmtId="0" fontId="39" fillId="0" borderId="4" applyNumberFormat="0" applyFill="0" applyAlignment="0" applyProtection="0"/>
    <xf numFmtId="0" fontId="24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0" borderId="0">
      <alignment/>
      <protection/>
    </xf>
    <xf numFmtId="0" fontId="4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19" fillId="7" borderId="0" applyNumberFormat="0" applyBorder="0" applyAlignment="0" applyProtection="0"/>
    <xf numFmtId="0" fontId="43" fillId="0" borderId="6" applyNumberFormat="0" applyFill="0" applyAlignment="0" applyProtection="0"/>
    <xf numFmtId="0" fontId="18" fillId="0" borderId="7" applyNumberFormat="0" applyFill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44" fillId="36" borderId="8" applyNumberFormat="0" applyAlignment="0" applyProtection="0"/>
    <xf numFmtId="0" fontId="15" fillId="37" borderId="9" applyNumberFormat="0" applyAlignment="0" applyProtection="0"/>
    <xf numFmtId="0" fontId="45" fillId="38" borderId="10" applyNumberFormat="0" applyAlignment="0" applyProtection="0"/>
    <xf numFmtId="0" fontId="16" fillId="39" borderId="11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7" fillId="0" borderId="13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35" fillId="40" borderId="0" applyNumberFormat="0" applyBorder="0" applyAlignment="0" applyProtection="0"/>
    <xf numFmtId="0" fontId="11" fillId="41" borderId="0" applyNumberFormat="0" applyBorder="0" applyAlignment="0" applyProtection="0"/>
    <xf numFmtId="0" fontId="35" fillId="42" borderId="0" applyNumberFormat="0" applyBorder="0" applyAlignment="0" applyProtection="0"/>
    <xf numFmtId="0" fontId="11" fillId="43" borderId="0" applyNumberFormat="0" applyBorder="0" applyAlignment="0" applyProtection="0"/>
    <xf numFmtId="0" fontId="35" fillId="44" borderId="0" applyNumberFormat="0" applyBorder="0" applyAlignment="0" applyProtection="0"/>
    <xf numFmtId="0" fontId="11" fillId="45" borderId="0" applyNumberFormat="0" applyBorder="0" applyAlignment="0" applyProtection="0"/>
    <xf numFmtId="0" fontId="35" fillId="46" borderId="0" applyNumberFormat="0" applyBorder="0" applyAlignment="0" applyProtection="0"/>
    <xf numFmtId="0" fontId="11" fillId="29" borderId="0" applyNumberFormat="0" applyBorder="0" applyAlignment="0" applyProtection="0"/>
    <xf numFmtId="0" fontId="35" fillId="47" borderId="0" applyNumberFormat="0" applyBorder="0" applyAlignment="0" applyProtection="0"/>
    <xf numFmtId="0" fontId="11" fillId="31" borderId="0" applyNumberFormat="0" applyBorder="0" applyAlignment="0" applyProtection="0"/>
    <xf numFmtId="0" fontId="35" fillId="48" borderId="0" applyNumberFormat="0" applyBorder="0" applyAlignment="0" applyProtection="0"/>
    <xf numFmtId="0" fontId="11" fillId="49" borderId="0" applyNumberFormat="0" applyBorder="0" applyAlignment="0" applyProtection="0"/>
    <xf numFmtId="0" fontId="49" fillId="50" borderId="0" applyNumberFormat="0" applyBorder="0" applyAlignment="0" applyProtection="0"/>
    <xf numFmtId="0" fontId="20" fillId="51" borderId="0" applyNumberFormat="0" applyBorder="0" applyAlignment="0" applyProtection="0"/>
    <xf numFmtId="0" fontId="50" fillId="36" borderId="14" applyNumberFormat="0" applyAlignment="0" applyProtection="0"/>
    <xf numFmtId="0" fontId="14" fillId="37" borderId="15" applyNumberFormat="0" applyAlignment="0" applyProtection="0"/>
    <xf numFmtId="0" fontId="51" fillId="52" borderId="8" applyNumberFormat="0" applyAlignment="0" applyProtection="0"/>
    <xf numFmtId="0" fontId="9" fillId="13" borderId="9" applyNumberFormat="0" applyAlignment="0" applyProtection="0"/>
    <xf numFmtId="0" fontId="52" fillId="0" borderId="0" applyNumberFormat="0" applyFill="0" applyBorder="0" applyAlignment="0" applyProtection="0"/>
    <xf numFmtId="0" fontId="53" fillId="53" borderId="16" applyNumberFormat="0" applyFont="0" applyAlignment="0" applyProtection="0"/>
    <xf numFmtId="0" fontId="0" fillId="54" borderId="17" applyNumberFormat="0" applyFon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4" fontId="0" fillId="0" borderId="20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left" vertical="center"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 horizontal="left" vertical="center"/>
    </xf>
    <xf numFmtId="4" fontId="0" fillId="0" borderId="19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4" fontId="6" fillId="0" borderId="20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177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7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179" fontId="26" fillId="0" borderId="19" xfId="65" applyNumberFormat="1" applyFont="1" applyFill="1" applyBorder="1" applyAlignment="1" applyProtection="1">
      <alignment horizontal="center" vertical="center" wrapText="1"/>
      <protection/>
    </xf>
    <xf numFmtId="179" fontId="26" fillId="0" borderId="19" xfId="65" applyNumberFormat="1" applyFont="1" applyFill="1" applyBorder="1" applyAlignment="1" applyProtection="1">
      <alignment vertical="center" wrapText="1"/>
      <protection/>
    </xf>
    <xf numFmtId="179" fontId="26" fillId="0" borderId="22" xfId="65" applyNumberFormat="1" applyFont="1" applyFill="1" applyBorder="1" applyAlignment="1" applyProtection="1">
      <alignment vertical="center" wrapText="1"/>
      <protection/>
    </xf>
    <xf numFmtId="0" fontId="3" fillId="0" borderId="19" xfId="65" applyNumberFormat="1" applyFont="1" applyFill="1" applyBorder="1" applyAlignment="1" applyProtection="1">
      <alignment vertical="center" wrapText="1"/>
      <protection/>
    </xf>
    <xf numFmtId="0" fontId="3" fillId="0" borderId="19" xfId="65" applyNumberFormat="1" applyFont="1" applyFill="1" applyBorder="1" applyAlignment="1" applyProtection="1">
      <alignment horizontal="left" vertical="center" wrapText="1"/>
      <protection/>
    </xf>
    <xf numFmtId="179" fontId="26" fillId="0" borderId="24" xfId="65" applyNumberFormat="1" applyFont="1" applyFill="1" applyBorder="1" applyAlignment="1" applyProtection="1">
      <alignment horizontal="center" vertical="center" wrapText="1"/>
      <protection/>
    </xf>
    <xf numFmtId="179" fontId="26" fillId="0" borderId="19" xfId="65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、2018人大办" xfId="64"/>
    <cellStyle name="常规 2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zoomScalePageLayoutView="0" workbookViewId="0" topLeftCell="A1">
      <selection activeCell="J9" sqref="J9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100" t="s">
        <v>175</v>
      </c>
      <c r="B2" s="100"/>
      <c r="C2" s="100"/>
      <c r="D2" s="100"/>
      <c r="E2" s="100"/>
      <c r="F2" s="100"/>
    </row>
    <row r="3" spans="1:8" ht="15" customHeight="1">
      <c r="A3" s="24" t="s">
        <v>154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101" t="s">
        <v>2</v>
      </c>
      <c r="B4" s="101"/>
      <c r="C4" s="101" t="s">
        <v>3</v>
      </c>
      <c r="D4" s="101"/>
      <c r="E4" s="101"/>
      <c r="F4" s="101"/>
      <c r="G4" s="4"/>
      <c r="H4" s="4"/>
    </row>
    <row r="5" spans="1:8" ht="24" customHeight="1">
      <c r="A5" s="16" t="s">
        <v>4</v>
      </c>
      <c r="B5" s="73" t="s">
        <v>176</v>
      </c>
      <c r="C5" s="16" t="s">
        <v>4</v>
      </c>
      <c r="D5" s="16" t="s">
        <v>5</v>
      </c>
      <c r="E5" s="7" t="s">
        <v>6</v>
      </c>
      <c r="F5" s="7" t="s">
        <v>7</v>
      </c>
      <c r="G5" s="58"/>
      <c r="H5" s="58"/>
    </row>
    <row r="6" spans="1:8" ht="24" customHeight="1">
      <c r="A6" s="62" t="s">
        <v>8</v>
      </c>
      <c r="B6" s="74">
        <v>89.24</v>
      </c>
      <c r="C6" s="62" t="s">
        <v>9</v>
      </c>
      <c r="D6" s="75">
        <f>SUM(D7:D34)</f>
        <v>89.24000000000001</v>
      </c>
      <c r="E6" s="75">
        <f>SUM(E7:E34)</f>
        <v>89.24000000000001</v>
      </c>
      <c r="F6" s="75">
        <f>SUM(F7:F34)</f>
        <v>0</v>
      </c>
      <c r="G6" s="58"/>
      <c r="H6" s="58"/>
    </row>
    <row r="7" spans="1:8" ht="24" customHeight="1">
      <c r="A7" s="62" t="s">
        <v>10</v>
      </c>
      <c r="B7" s="76">
        <v>89.24</v>
      </c>
      <c r="C7" s="13" t="s">
        <v>11</v>
      </c>
      <c r="D7" s="75">
        <f>SUM(E7:F7)</f>
        <v>0</v>
      </c>
      <c r="E7" s="77"/>
      <c r="F7" s="76"/>
      <c r="G7" s="58"/>
      <c r="H7" s="58"/>
    </row>
    <row r="8" spans="1:8" ht="21" customHeight="1">
      <c r="A8" s="62" t="s">
        <v>12</v>
      </c>
      <c r="B8" s="35"/>
      <c r="C8" s="13" t="s">
        <v>13</v>
      </c>
      <c r="D8" s="75">
        <f aca="true" t="shared" si="0" ref="D8:D34">SUM(E8:F8)</f>
        <v>0</v>
      </c>
      <c r="E8" s="11"/>
      <c r="F8" s="35"/>
      <c r="G8" s="4"/>
      <c r="H8" s="4"/>
    </row>
    <row r="9" spans="1:8" ht="21" customHeight="1">
      <c r="A9" s="13"/>
      <c r="B9" s="35"/>
      <c r="C9" s="13" t="s">
        <v>14</v>
      </c>
      <c r="D9" s="75">
        <f t="shared" si="0"/>
        <v>0</v>
      </c>
      <c r="E9" s="11"/>
      <c r="F9" s="35"/>
      <c r="G9" s="4"/>
      <c r="H9" s="4"/>
    </row>
    <row r="10" spans="1:8" ht="21" customHeight="1">
      <c r="A10" s="13"/>
      <c r="B10" s="35"/>
      <c r="C10" s="13" t="s">
        <v>15</v>
      </c>
      <c r="D10" s="75">
        <f t="shared" si="0"/>
        <v>0</v>
      </c>
      <c r="E10" s="11"/>
      <c r="F10" s="35"/>
      <c r="G10" s="4"/>
      <c r="H10" s="4"/>
    </row>
    <row r="11" spans="1:8" ht="24" customHeight="1">
      <c r="A11" s="78"/>
      <c r="B11" s="35"/>
      <c r="C11" s="13" t="s">
        <v>16</v>
      </c>
      <c r="D11" s="75">
        <f t="shared" si="0"/>
        <v>0</v>
      </c>
      <c r="E11" s="11"/>
      <c r="F11" s="35"/>
      <c r="G11" s="4"/>
      <c r="H11" s="4"/>
    </row>
    <row r="12" spans="1:8" ht="21" customHeight="1">
      <c r="A12" s="13"/>
      <c r="B12" s="35"/>
      <c r="C12" s="13" t="s">
        <v>17</v>
      </c>
      <c r="D12" s="75">
        <f t="shared" si="0"/>
        <v>0</v>
      </c>
      <c r="E12" s="11"/>
      <c r="F12" s="35"/>
      <c r="G12" s="4"/>
      <c r="H12" s="4"/>
    </row>
    <row r="13" spans="1:8" ht="21" customHeight="1">
      <c r="A13" s="13"/>
      <c r="B13" s="35"/>
      <c r="C13" s="13" t="s">
        <v>18</v>
      </c>
      <c r="D13" s="75">
        <f t="shared" si="0"/>
        <v>0</v>
      </c>
      <c r="E13" s="11"/>
      <c r="F13" s="35"/>
      <c r="G13" s="4"/>
      <c r="H13" s="4"/>
    </row>
    <row r="14" spans="1:8" ht="21" customHeight="1">
      <c r="A14" s="78"/>
      <c r="B14" s="79"/>
      <c r="C14" s="13" t="s">
        <v>19</v>
      </c>
      <c r="D14" s="75">
        <f t="shared" si="0"/>
        <v>0</v>
      </c>
      <c r="E14" s="11"/>
      <c r="F14" s="35"/>
      <c r="G14" s="19"/>
      <c r="H14" s="4"/>
    </row>
    <row r="15" spans="1:8" ht="21" customHeight="1">
      <c r="A15" s="78"/>
      <c r="B15" s="79"/>
      <c r="C15" s="13" t="s">
        <v>20</v>
      </c>
      <c r="D15" s="75">
        <f t="shared" si="0"/>
        <v>0</v>
      </c>
      <c r="E15" s="11"/>
      <c r="F15" s="35"/>
      <c r="G15" s="4"/>
      <c r="H15" s="4"/>
    </row>
    <row r="16" spans="1:8" ht="21" customHeight="1">
      <c r="A16" s="13"/>
      <c r="B16" s="35"/>
      <c r="C16" s="13" t="s">
        <v>21</v>
      </c>
      <c r="D16" s="75">
        <v>8.89</v>
      </c>
      <c r="E16" s="11">
        <v>8.89</v>
      </c>
      <c r="F16" s="35"/>
      <c r="G16" s="4"/>
      <c r="H16" s="4"/>
    </row>
    <row r="17" spans="1:8" ht="21" customHeight="1">
      <c r="A17" s="13"/>
      <c r="B17" s="35"/>
      <c r="C17" s="13" t="s">
        <v>22</v>
      </c>
      <c r="D17" s="75">
        <f t="shared" si="0"/>
        <v>0</v>
      </c>
      <c r="E17" s="11"/>
      <c r="F17" s="35"/>
      <c r="G17" s="4"/>
      <c r="H17" s="4"/>
    </row>
    <row r="18" spans="1:8" ht="21" customHeight="1">
      <c r="A18" s="13"/>
      <c r="B18" s="35"/>
      <c r="C18" s="13" t="s">
        <v>23</v>
      </c>
      <c r="D18" s="75">
        <f t="shared" si="0"/>
        <v>0</v>
      </c>
      <c r="E18" s="11"/>
      <c r="F18" s="35"/>
      <c r="G18" s="4"/>
      <c r="H18" s="4"/>
    </row>
    <row r="19" spans="1:8" ht="21" customHeight="1">
      <c r="A19" s="13" t="s">
        <v>24</v>
      </c>
      <c r="B19" s="35">
        <f>B20+B21</f>
        <v>0</v>
      </c>
      <c r="C19" s="13" t="s">
        <v>25</v>
      </c>
      <c r="D19" s="75">
        <f t="shared" si="0"/>
        <v>0</v>
      </c>
      <c r="E19" s="11"/>
      <c r="F19" s="35"/>
      <c r="G19" s="4"/>
      <c r="H19" s="4"/>
    </row>
    <row r="20" spans="1:8" ht="21" customHeight="1">
      <c r="A20" s="62" t="s">
        <v>10</v>
      </c>
      <c r="B20" s="35"/>
      <c r="C20" s="13" t="s">
        <v>26</v>
      </c>
      <c r="D20" s="75">
        <f t="shared" si="0"/>
        <v>0</v>
      </c>
      <c r="E20" s="11"/>
      <c r="F20" s="35"/>
      <c r="G20" s="4"/>
      <c r="H20" s="4"/>
    </row>
    <row r="21" spans="1:8" ht="21" customHeight="1">
      <c r="A21" s="62" t="s">
        <v>12</v>
      </c>
      <c r="B21" s="35"/>
      <c r="C21" s="62" t="s">
        <v>27</v>
      </c>
      <c r="D21" s="75">
        <f t="shared" si="0"/>
        <v>0</v>
      </c>
      <c r="E21" s="11"/>
      <c r="F21" s="35"/>
      <c r="G21" s="4"/>
      <c r="H21" s="4"/>
    </row>
    <row r="22" spans="1:8" ht="21" customHeight="1">
      <c r="A22" s="13"/>
      <c r="B22" s="35"/>
      <c r="C22" s="80" t="s">
        <v>28</v>
      </c>
      <c r="D22" s="75">
        <v>74.03</v>
      </c>
      <c r="E22" s="81">
        <v>74.03</v>
      </c>
      <c r="F22" s="35"/>
      <c r="G22" s="4"/>
      <c r="H22" s="4"/>
    </row>
    <row r="23" spans="1:8" ht="21" customHeight="1">
      <c r="A23" s="13"/>
      <c r="B23" s="35"/>
      <c r="C23" s="13" t="s">
        <v>29</v>
      </c>
      <c r="D23" s="75">
        <f t="shared" si="0"/>
        <v>0</v>
      </c>
      <c r="E23" s="82"/>
      <c r="F23" s="35"/>
      <c r="G23" s="4"/>
      <c r="H23" s="4"/>
    </row>
    <row r="24" spans="1:8" ht="21" customHeight="1">
      <c r="A24" s="13"/>
      <c r="B24" s="47"/>
      <c r="C24" s="13" t="s">
        <v>30</v>
      </c>
      <c r="D24" s="75">
        <f t="shared" si="0"/>
        <v>0</v>
      </c>
      <c r="E24" s="11"/>
      <c r="F24" s="39"/>
      <c r="G24" s="4"/>
      <c r="H24" s="4"/>
    </row>
    <row r="25" spans="1:8" ht="21" customHeight="1">
      <c r="A25" s="49"/>
      <c r="B25" s="35"/>
      <c r="C25" s="13" t="s">
        <v>31</v>
      </c>
      <c r="D25" s="75">
        <f t="shared" si="0"/>
        <v>0</v>
      </c>
      <c r="E25" s="11"/>
      <c r="F25" s="35"/>
      <c r="G25" s="4"/>
      <c r="H25" s="4"/>
    </row>
    <row r="26" spans="1:8" ht="21" customHeight="1">
      <c r="A26" s="49"/>
      <c r="B26" s="35"/>
      <c r="C26" s="13" t="s">
        <v>32</v>
      </c>
      <c r="D26" s="75">
        <v>6.32</v>
      </c>
      <c r="E26" s="11">
        <v>6.32</v>
      </c>
      <c r="F26" s="35"/>
      <c r="G26" s="4"/>
      <c r="H26" s="4"/>
    </row>
    <row r="27" spans="1:8" ht="21" customHeight="1">
      <c r="A27" s="49"/>
      <c r="B27" s="35"/>
      <c r="C27" s="13" t="s">
        <v>33</v>
      </c>
      <c r="D27" s="75">
        <f t="shared" si="0"/>
        <v>0</v>
      </c>
      <c r="E27" s="11"/>
      <c r="F27" s="35"/>
      <c r="G27" s="4"/>
      <c r="H27" s="4"/>
    </row>
    <row r="28" spans="1:8" ht="21" customHeight="1">
      <c r="A28" s="49"/>
      <c r="B28" s="35"/>
      <c r="C28" s="13" t="s">
        <v>34</v>
      </c>
      <c r="D28" s="75">
        <f t="shared" si="0"/>
        <v>0</v>
      </c>
      <c r="E28" s="11"/>
      <c r="F28" s="35"/>
      <c r="G28" s="4"/>
      <c r="H28" s="4"/>
    </row>
    <row r="29" spans="1:8" ht="21" customHeight="1">
      <c r="A29" s="49"/>
      <c r="B29" s="35"/>
      <c r="C29" s="13" t="s">
        <v>35</v>
      </c>
      <c r="D29" s="75">
        <f t="shared" si="0"/>
        <v>0</v>
      </c>
      <c r="E29" s="11"/>
      <c r="F29" s="35"/>
      <c r="G29" s="4"/>
      <c r="H29" s="4"/>
    </row>
    <row r="30" spans="1:8" ht="21" customHeight="1">
      <c r="A30" s="49"/>
      <c r="B30" s="35"/>
      <c r="C30" s="13" t="s">
        <v>36</v>
      </c>
      <c r="D30" s="75">
        <f t="shared" si="0"/>
        <v>0</v>
      </c>
      <c r="E30" s="11"/>
      <c r="F30" s="35"/>
      <c r="G30" s="4"/>
      <c r="H30" s="4"/>
    </row>
    <row r="31" spans="1:8" ht="21" customHeight="1">
      <c r="A31" s="49"/>
      <c r="B31" s="35"/>
      <c r="C31" s="13" t="s">
        <v>37</v>
      </c>
      <c r="D31" s="75">
        <f t="shared" si="0"/>
        <v>0</v>
      </c>
      <c r="E31" s="11"/>
      <c r="F31" s="35"/>
      <c r="G31" s="4"/>
      <c r="H31" s="4"/>
    </row>
    <row r="32" spans="1:8" ht="21" customHeight="1">
      <c r="A32" s="49"/>
      <c r="B32" s="35"/>
      <c r="C32" s="13" t="s">
        <v>38</v>
      </c>
      <c r="D32" s="75">
        <f t="shared" si="0"/>
        <v>0</v>
      </c>
      <c r="E32" s="11"/>
      <c r="F32" s="35"/>
      <c r="G32" s="4"/>
      <c r="H32" s="4"/>
    </row>
    <row r="33" spans="1:8" ht="21" customHeight="1">
      <c r="A33" s="49"/>
      <c r="B33" s="35"/>
      <c r="C33" s="13" t="s">
        <v>39</v>
      </c>
      <c r="D33" s="75">
        <f t="shared" si="0"/>
        <v>0</v>
      </c>
      <c r="E33" s="11"/>
      <c r="F33" s="35"/>
      <c r="G33" s="4"/>
      <c r="H33" s="4"/>
    </row>
    <row r="34" spans="1:8" ht="24.75" customHeight="1">
      <c r="A34" s="49"/>
      <c r="B34" s="35"/>
      <c r="C34" s="13" t="s">
        <v>40</v>
      </c>
      <c r="D34" s="75">
        <f t="shared" si="0"/>
        <v>0</v>
      </c>
      <c r="E34" s="11"/>
      <c r="F34" s="35"/>
      <c r="G34" s="4"/>
      <c r="H34" s="4"/>
    </row>
    <row r="35" spans="1:8" ht="21.75" customHeight="1">
      <c r="A35" s="13"/>
      <c r="B35" s="47"/>
      <c r="C35" s="13" t="s">
        <v>41</v>
      </c>
      <c r="D35" s="83"/>
      <c r="E35" s="83"/>
      <c r="F35" s="35"/>
      <c r="G35" s="4"/>
      <c r="H35" s="4"/>
    </row>
    <row r="36" spans="1:8" ht="21" customHeight="1">
      <c r="A36" s="16" t="s">
        <v>42</v>
      </c>
      <c r="B36" s="35">
        <f>B6+B19</f>
        <v>89.24</v>
      </c>
      <c r="C36" s="16" t="s">
        <v>43</v>
      </c>
      <c r="D36" s="75">
        <v>89.24</v>
      </c>
      <c r="E36" s="75">
        <v>89.24</v>
      </c>
      <c r="F36" s="75"/>
      <c r="G36" s="4"/>
      <c r="H36" s="4"/>
    </row>
    <row r="37" spans="1:8" ht="24" customHeight="1">
      <c r="A37" s="26"/>
      <c r="B37" s="25"/>
      <c r="C37" s="26"/>
      <c r="D37" s="26"/>
      <c r="E37" s="26"/>
      <c r="F37" s="57"/>
      <c r="G37" s="26"/>
      <c r="H37" s="26"/>
    </row>
    <row r="38" spans="1:8" ht="24" customHeight="1">
      <c r="A38" s="26"/>
      <c r="B38" s="25"/>
      <c r="C38" s="26"/>
      <c r="D38" s="26"/>
      <c r="E38" s="26"/>
      <c r="F38" s="57"/>
      <c r="G38" s="26"/>
      <c r="H38" s="26"/>
    </row>
    <row r="39" spans="1:8" ht="24" customHeight="1">
      <c r="A39" s="26"/>
      <c r="B39" s="25"/>
      <c r="C39" s="26"/>
      <c r="D39" s="26"/>
      <c r="E39" s="26"/>
      <c r="F39" s="57"/>
      <c r="G39" s="26"/>
      <c r="H39" s="26"/>
    </row>
    <row r="40" spans="1:8" ht="24" customHeight="1">
      <c r="A40" s="26"/>
      <c r="B40" s="25"/>
      <c r="C40" s="26"/>
      <c r="D40" s="26"/>
      <c r="E40" s="26"/>
      <c r="F40" s="57"/>
      <c r="G40" s="26"/>
      <c r="H40" s="26"/>
    </row>
    <row r="41" spans="1:8" ht="24" customHeight="1">
      <c r="A41" s="26"/>
      <c r="B41" s="25"/>
      <c r="C41" s="26"/>
      <c r="D41" s="26"/>
      <c r="E41" s="26"/>
      <c r="F41" s="57"/>
      <c r="G41" s="26"/>
      <c r="H41" s="26"/>
    </row>
    <row r="42" spans="1:8" ht="24" customHeight="1">
      <c r="A42" s="26"/>
      <c r="B42" s="25"/>
      <c r="C42" s="26"/>
      <c r="D42" s="26"/>
      <c r="E42" s="26"/>
      <c r="F42" s="57"/>
      <c r="G42" s="26"/>
      <c r="H42" s="26"/>
    </row>
    <row r="43" spans="1:8" ht="24" customHeight="1">
      <c r="A43" s="26"/>
      <c r="B43" s="25"/>
      <c r="D43" s="26"/>
      <c r="E43" s="26"/>
      <c r="F43" s="57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tabSelected="1" zoomScalePageLayoutView="0" workbookViewId="0" topLeftCell="A1">
      <selection activeCell="C12" sqref="C12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102" t="s">
        <v>184</v>
      </c>
      <c r="B2" s="102"/>
      <c r="C2" s="102"/>
      <c r="D2" s="102"/>
    </row>
    <row r="3" spans="1:4" s="2" customFormat="1" ht="17.25" customHeight="1">
      <c r="A3" s="4" t="s">
        <v>154</v>
      </c>
      <c r="B3" s="4"/>
      <c r="C3" s="4"/>
      <c r="D3" s="61" t="s">
        <v>1</v>
      </c>
    </row>
    <row r="4" spans="1:4" s="3" customFormat="1" ht="32.25" customHeight="1">
      <c r="A4" s="103" t="s">
        <v>45</v>
      </c>
      <c r="B4" s="103" t="s">
        <v>46</v>
      </c>
      <c r="C4" s="103"/>
      <c r="D4" s="103"/>
    </row>
    <row r="5" spans="1:4" s="3" customFormat="1" ht="32.25" customHeight="1">
      <c r="A5" s="103"/>
      <c r="B5" s="7" t="s">
        <v>5</v>
      </c>
      <c r="C5" s="7" t="s">
        <v>47</v>
      </c>
      <c r="D5" s="7" t="s">
        <v>48</v>
      </c>
    </row>
    <row r="6" spans="1:4" ht="25.5" customHeight="1">
      <c r="A6" s="87"/>
      <c r="B6" s="88">
        <v>85.24</v>
      </c>
      <c r="C6" s="91">
        <v>85.24</v>
      </c>
      <c r="D6" s="62"/>
    </row>
    <row r="7" spans="1:4" ht="25.5" customHeight="1">
      <c r="A7" s="96" t="s">
        <v>177</v>
      </c>
      <c r="B7" s="98">
        <v>61.51</v>
      </c>
      <c r="C7" s="98">
        <v>61.51</v>
      </c>
      <c r="D7" s="11"/>
    </row>
    <row r="8" spans="1:6" ht="25.5" customHeight="1">
      <c r="A8" s="97" t="s">
        <v>155</v>
      </c>
      <c r="B8" s="98">
        <v>21.28</v>
      </c>
      <c r="C8" s="98">
        <v>21.28</v>
      </c>
      <c r="D8" s="12"/>
      <c r="E8" s="14"/>
      <c r="F8" s="14"/>
    </row>
    <row r="9" spans="1:6" ht="25.5" customHeight="1">
      <c r="A9" s="96" t="s">
        <v>156</v>
      </c>
      <c r="B9" s="98">
        <v>13.1</v>
      </c>
      <c r="C9" s="98">
        <v>13.1</v>
      </c>
      <c r="D9" s="12"/>
      <c r="E9" s="14"/>
      <c r="F9" s="14"/>
    </row>
    <row r="10" spans="1:6" ht="25.5" customHeight="1">
      <c r="A10" s="96" t="s">
        <v>157</v>
      </c>
      <c r="B10" s="98">
        <v>5.61</v>
      </c>
      <c r="C10" s="98">
        <v>5.61</v>
      </c>
      <c r="D10" s="12"/>
      <c r="E10" s="14"/>
      <c r="F10" s="14"/>
    </row>
    <row r="11" spans="1:6" ht="25.5" customHeight="1">
      <c r="A11" s="96" t="s">
        <v>178</v>
      </c>
      <c r="B11" s="98">
        <v>4.46</v>
      </c>
      <c r="C11" s="98">
        <v>4.46</v>
      </c>
      <c r="D11" s="12"/>
      <c r="E11" s="14"/>
      <c r="F11" s="14"/>
    </row>
    <row r="12" spans="1:6" ht="25.5" customHeight="1">
      <c r="A12" s="96" t="s">
        <v>158</v>
      </c>
      <c r="B12" s="98">
        <v>2.57</v>
      </c>
      <c r="C12" s="98">
        <v>2.57</v>
      </c>
      <c r="D12" s="12"/>
      <c r="E12" s="14"/>
      <c r="F12" s="14"/>
    </row>
    <row r="13" spans="1:6" ht="25.5" customHeight="1">
      <c r="A13" s="96" t="s">
        <v>159</v>
      </c>
      <c r="B13" s="98">
        <v>5.6</v>
      </c>
      <c r="C13" s="98">
        <v>5.6</v>
      </c>
      <c r="D13" s="12"/>
      <c r="E13" s="14"/>
      <c r="F13" s="14"/>
    </row>
    <row r="14" spans="1:6" ht="25.5" customHeight="1">
      <c r="A14" s="96" t="s">
        <v>160</v>
      </c>
      <c r="B14" s="98">
        <v>8.89</v>
      </c>
      <c r="C14" s="98">
        <v>8.89</v>
      </c>
      <c r="D14" s="12"/>
      <c r="E14" s="14"/>
      <c r="F14" s="14"/>
    </row>
    <row r="15" spans="1:6" ht="25.5" customHeight="1">
      <c r="A15" s="94" t="s">
        <v>179</v>
      </c>
      <c r="B15" s="98">
        <v>9.52</v>
      </c>
      <c r="C15" s="93">
        <v>9.52</v>
      </c>
      <c r="D15" s="12"/>
      <c r="E15" s="14"/>
      <c r="F15" s="14"/>
    </row>
    <row r="16" spans="1:6" ht="25.5" customHeight="1">
      <c r="A16" s="94" t="s">
        <v>180</v>
      </c>
      <c r="B16" s="93">
        <v>3</v>
      </c>
      <c r="C16" s="93">
        <v>3</v>
      </c>
      <c r="D16" s="12"/>
      <c r="E16" s="14"/>
      <c r="F16" s="14"/>
    </row>
    <row r="17" spans="1:6" ht="25.5" customHeight="1">
      <c r="A17" s="95" t="s">
        <v>161</v>
      </c>
      <c r="B17" s="93">
        <v>1</v>
      </c>
      <c r="C17" s="93">
        <v>1</v>
      </c>
      <c r="D17" s="12"/>
      <c r="E17" s="14"/>
      <c r="F17" s="14"/>
    </row>
    <row r="18" spans="1:6" ht="25.5" customHeight="1">
      <c r="A18" s="95" t="s">
        <v>181</v>
      </c>
      <c r="B18" s="93">
        <v>1</v>
      </c>
      <c r="C18" s="93">
        <v>1</v>
      </c>
      <c r="D18" s="12"/>
      <c r="E18" s="14"/>
      <c r="F18" s="14"/>
    </row>
    <row r="19" spans="1:6" ht="25.5" customHeight="1">
      <c r="A19" s="95" t="s">
        <v>162</v>
      </c>
      <c r="B19" s="93">
        <v>2</v>
      </c>
      <c r="C19" s="93">
        <v>2</v>
      </c>
      <c r="D19" s="12"/>
      <c r="E19" s="14"/>
      <c r="F19" s="14"/>
    </row>
    <row r="20" spans="1:6" ht="25.5" customHeight="1">
      <c r="A20" s="95" t="s">
        <v>163</v>
      </c>
      <c r="B20" s="93">
        <v>2.52</v>
      </c>
      <c r="C20" s="93">
        <v>2.52</v>
      </c>
      <c r="D20" s="12"/>
      <c r="E20" s="14"/>
      <c r="F20" s="14"/>
    </row>
    <row r="21" spans="1:6" ht="25.5" customHeight="1">
      <c r="A21" s="95" t="s">
        <v>182</v>
      </c>
      <c r="B21" s="93">
        <v>14.21</v>
      </c>
      <c r="C21" s="93">
        <v>14.21</v>
      </c>
      <c r="D21" s="12"/>
      <c r="E21" s="14"/>
      <c r="F21" s="14"/>
    </row>
    <row r="22" spans="1:4" ht="25.5" customHeight="1">
      <c r="A22" s="95" t="s">
        <v>164</v>
      </c>
      <c r="B22" s="93">
        <v>6.32</v>
      </c>
      <c r="C22" s="93">
        <v>6.32</v>
      </c>
      <c r="D22" s="13"/>
    </row>
    <row r="23" spans="1:4" ht="25.5" customHeight="1">
      <c r="A23" s="95" t="s">
        <v>183</v>
      </c>
      <c r="B23" s="93">
        <v>7.89</v>
      </c>
      <c r="C23" s="93">
        <v>7.89</v>
      </c>
      <c r="D23" s="13"/>
    </row>
    <row r="24" spans="1:4" ht="25.5" customHeight="1">
      <c r="A24" s="13"/>
      <c r="B24" s="13"/>
      <c r="C24" s="13"/>
      <c r="D24" s="13"/>
    </row>
    <row r="25" spans="1:4" ht="25.5" customHeight="1">
      <c r="A25" s="13"/>
      <c r="B25" s="13"/>
      <c r="C25" s="13"/>
      <c r="D25" s="13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zoomScalePageLayoutView="0" workbookViewId="0" topLeftCell="A1">
      <selection activeCell="S12" sqref="S12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17.25" customHeight="1">
      <c r="A1" s="4" t="s">
        <v>49</v>
      </c>
    </row>
    <row r="2" spans="1:2" s="1" customFormat="1" ht="42" customHeight="1">
      <c r="A2" s="104" t="s">
        <v>185</v>
      </c>
      <c r="B2" s="104"/>
    </row>
    <row r="3" spans="1:2" s="2" customFormat="1" ht="27" customHeight="1">
      <c r="A3" s="85" t="s">
        <v>154</v>
      </c>
      <c r="B3" s="61" t="s">
        <v>1</v>
      </c>
    </row>
    <row r="4" spans="1:2" s="3" customFormat="1" ht="31.5" customHeight="1">
      <c r="A4" s="7" t="s">
        <v>50</v>
      </c>
      <c r="B4" s="7" t="s">
        <v>46</v>
      </c>
    </row>
    <row r="5" spans="1:2" ht="31.5" customHeight="1">
      <c r="A5" s="99" t="s">
        <v>165</v>
      </c>
      <c r="B5" s="93">
        <v>8.89</v>
      </c>
    </row>
    <row r="6" spans="1:2" ht="31.5" customHeight="1">
      <c r="A6" s="99" t="s">
        <v>166</v>
      </c>
      <c r="B6" s="93">
        <v>8.89</v>
      </c>
    </row>
    <row r="7" spans="1:3" ht="31.5" customHeight="1">
      <c r="A7" s="99" t="s">
        <v>167</v>
      </c>
      <c r="B7" s="93">
        <v>8.89</v>
      </c>
      <c r="C7" s="14"/>
    </row>
    <row r="8" spans="1:3" ht="31.5" customHeight="1">
      <c r="A8" s="95" t="s">
        <v>168</v>
      </c>
      <c r="B8" s="93">
        <v>74.03</v>
      </c>
      <c r="C8" s="14"/>
    </row>
    <row r="9" spans="1:3" ht="31.5" customHeight="1">
      <c r="A9" s="95" t="s">
        <v>169</v>
      </c>
      <c r="B9" s="93">
        <v>74.03</v>
      </c>
      <c r="C9" s="14"/>
    </row>
    <row r="10" spans="1:3" ht="31.5" customHeight="1">
      <c r="A10" s="95" t="s">
        <v>170</v>
      </c>
      <c r="B10" s="93">
        <v>74.03</v>
      </c>
      <c r="C10" s="14"/>
    </row>
    <row r="11" spans="1:3" ht="31.5" customHeight="1">
      <c r="A11" s="95" t="s">
        <v>171</v>
      </c>
      <c r="B11" s="93">
        <v>6.32</v>
      </c>
      <c r="C11" s="14"/>
    </row>
    <row r="12" spans="1:3" ht="31.5" customHeight="1">
      <c r="A12" s="94" t="s">
        <v>172</v>
      </c>
      <c r="B12" s="93">
        <v>6.32</v>
      </c>
      <c r="C12" s="14"/>
    </row>
    <row r="13" spans="1:3" ht="31.5" customHeight="1">
      <c r="A13" s="94" t="s">
        <v>173</v>
      </c>
      <c r="B13" s="93">
        <v>6.32</v>
      </c>
      <c r="C13" s="14"/>
    </row>
    <row r="14" spans="1:3" ht="31.5" customHeight="1">
      <c r="A14" s="12"/>
      <c r="B14" s="12"/>
      <c r="C14" s="14"/>
    </row>
    <row r="15" spans="1:3" ht="31.5" customHeight="1">
      <c r="A15" s="12"/>
      <c r="B15" s="12"/>
      <c r="C15" s="14"/>
    </row>
    <row r="16" spans="1:3" ht="31.5" customHeight="1">
      <c r="A16" s="12"/>
      <c r="B16" s="12"/>
      <c r="C16" s="14"/>
    </row>
    <row r="17" spans="1:3" ht="31.5" customHeight="1">
      <c r="A17" s="12"/>
      <c r="B17" s="12"/>
      <c r="C17" s="14"/>
    </row>
    <row r="18" spans="1:3" ht="31.5" customHeight="1">
      <c r="A18" s="12"/>
      <c r="B18" s="12"/>
      <c r="C18" s="14"/>
    </row>
    <row r="19" spans="1:3" ht="31.5" customHeight="1">
      <c r="A19" s="12"/>
      <c r="B19" s="12"/>
      <c r="C19" s="14"/>
    </row>
    <row r="20" spans="1:3" ht="31.5" customHeight="1">
      <c r="A20" s="90" t="s">
        <v>174</v>
      </c>
      <c r="B20" s="90">
        <v>85.24</v>
      </c>
      <c r="C20" s="14"/>
    </row>
    <row r="21" spans="1:3" ht="11.25">
      <c r="A21" s="14"/>
      <c r="B21" s="14"/>
      <c r="C21" s="14"/>
    </row>
    <row r="22" spans="1:3" ht="11.25">
      <c r="A22" s="14"/>
      <c r="B22" s="14"/>
      <c r="C22" s="14"/>
    </row>
    <row r="23" spans="1:3" ht="11.25">
      <c r="A23" s="14"/>
      <c r="B23" s="14"/>
      <c r="C23" s="14"/>
    </row>
    <row r="24" spans="1:3" ht="11.25">
      <c r="A24" s="14"/>
      <c r="B24" s="14"/>
      <c r="C24" s="14"/>
    </row>
    <row r="25" spans="1:3" ht="11.25">
      <c r="A25" s="14"/>
      <c r="B25" s="14"/>
      <c r="C25" s="14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PageLayoutView="0" workbookViewId="0" topLeftCell="A1">
      <selection activeCell="M10" sqref="M10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5" t="s">
        <v>51</v>
      </c>
    </row>
    <row r="2" spans="1:2" ht="36" customHeight="1">
      <c r="A2" s="105" t="s">
        <v>186</v>
      </c>
      <c r="B2" s="105"/>
    </row>
    <row r="3" spans="1:2" s="64" customFormat="1" ht="36" customHeight="1">
      <c r="A3" s="64" t="s">
        <v>154</v>
      </c>
      <c r="B3" s="66" t="s">
        <v>1</v>
      </c>
    </row>
    <row r="4" spans="1:2" ht="36" customHeight="1">
      <c r="A4" s="67" t="s">
        <v>4</v>
      </c>
      <c r="B4" s="68" t="s">
        <v>52</v>
      </c>
    </row>
    <row r="5" spans="1:2" ht="36" customHeight="1">
      <c r="A5" s="69" t="s">
        <v>5</v>
      </c>
      <c r="B5" s="70">
        <v>2.5</v>
      </c>
    </row>
    <row r="6" spans="1:3" ht="36" customHeight="1">
      <c r="A6" s="71" t="s">
        <v>53</v>
      </c>
      <c r="B6" s="70"/>
      <c r="C6" s="23"/>
    </row>
    <row r="7" spans="1:2" ht="36" customHeight="1">
      <c r="A7" s="69" t="s">
        <v>54</v>
      </c>
      <c r="B7" s="70">
        <v>0.5</v>
      </c>
    </row>
    <row r="8" spans="1:2" ht="36" customHeight="1">
      <c r="A8" s="69" t="s">
        <v>55</v>
      </c>
      <c r="B8" s="70">
        <v>2</v>
      </c>
    </row>
    <row r="9" spans="1:2" ht="36" customHeight="1">
      <c r="A9" s="69" t="s">
        <v>56</v>
      </c>
      <c r="B9" s="70">
        <v>2</v>
      </c>
    </row>
    <row r="10" spans="1:2" ht="36" customHeight="1">
      <c r="A10" s="69" t="s">
        <v>57</v>
      </c>
      <c r="B10" s="72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zoomScalePageLayoutView="0" workbookViewId="0" topLeftCell="A1">
      <selection activeCell="K12" sqref="K12"/>
    </sheetView>
  </sheetViews>
  <sheetFormatPr defaultColWidth="9.16015625" defaultRowHeight="11.25"/>
  <cols>
    <col min="1" max="1" width="45.66015625" style="59" customWidth="1"/>
    <col min="2" max="2" width="17.66015625" style="59" customWidth="1"/>
    <col min="3" max="4" width="17.66015625" style="4" customWidth="1"/>
    <col min="5" max="248" width="9.33203125" style="60" customWidth="1"/>
  </cols>
  <sheetData>
    <row r="1" ht="12">
      <c r="A1" s="59" t="s">
        <v>58</v>
      </c>
    </row>
    <row r="2" spans="1:4" s="1" customFormat="1" ht="43.5" customHeight="1">
      <c r="A2" s="102" t="s">
        <v>187</v>
      </c>
      <c r="B2" s="102"/>
      <c r="C2" s="102"/>
      <c r="D2" s="102"/>
    </row>
    <row r="3" spans="1:256" s="2" customFormat="1" ht="20.25" customHeight="1">
      <c r="A3" s="85" t="s">
        <v>154</v>
      </c>
      <c r="B3" s="4"/>
      <c r="C3" s="4"/>
      <c r="D3" s="61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103" t="s">
        <v>45</v>
      </c>
      <c r="B4" s="103" t="s">
        <v>60</v>
      </c>
      <c r="C4" s="103"/>
      <c r="D4" s="10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103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62"/>
      <c r="B6" s="62"/>
      <c r="C6" s="62"/>
      <c r="D6" s="6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3"/>
      <c r="B10" s="63"/>
      <c r="C10" s="63"/>
      <c r="D10" s="63"/>
      <c r="E10" s="14"/>
      <c r="G10" s="2"/>
    </row>
    <row r="11" spans="1:5" ht="27" customHeight="1">
      <c r="A11" s="63"/>
      <c r="B11" s="63"/>
      <c r="C11" s="63"/>
      <c r="D11" s="63"/>
      <c r="E11"/>
    </row>
    <row r="12" spans="1:5" ht="27" customHeight="1">
      <c r="A12" s="63"/>
      <c r="B12" s="63"/>
      <c r="C12" s="63"/>
      <c r="D12" s="63"/>
      <c r="E12"/>
    </row>
    <row r="13" spans="1:5" ht="27" customHeight="1">
      <c r="A13" s="63"/>
      <c r="B13" s="63"/>
      <c r="C13" s="63"/>
      <c r="D13" s="63"/>
      <c r="E13"/>
    </row>
    <row r="14" spans="1:5" ht="27" customHeight="1">
      <c r="A14" s="63"/>
      <c r="B14" s="63"/>
      <c r="C14" s="63"/>
      <c r="D14" s="63"/>
      <c r="E14"/>
    </row>
    <row r="15" spans="1:5" ht="27" customHeight="1">
      <c r="A15" s="63"/>
      <c r="B15" s="63"/>
      <c r="C15" s="63"/>
      <c r="D15" s="63"/>
      <c r="E15"/>
    </row>
    <row r="16" spans="1:5" ht="27" customHeight="1">
      <c r="A16" s="63"/>
      <c r="B16" s="63"/>
      <c r="C16" s="63"/>
      <c r="D16" s="63"/>
      <c r="E16"/>
    </row>
    <row r="17" spans="1:5" ht="27" customHeight="1">
      <c r="A17" s="63"/>
      <c r="B17" s="63"/>
      <c r="C17" s="63"/>
      <c r="D17" s="63"/>
      <c r="E17"/>
    </row>
    <row r="18" spans="1:5" ht="27" customHeight="1">
      <c r="A18" s="63"/>
      <c r="B18" s="63"/>
      <c r="C18" s="63"/>
      <c r="D18" s="63"/>
      <c r="E18"/>
    </row>
    <row r="19" spans="1:5" ht="27" customHeight="1">
      <c r="A19" s="63"/>
      <c r="B19" s="63"/>
      <c r="C19" s="12"/>
      <c r="D19" s="63"/>
      <c r="E19"/>
    </row>
    <row r="20" spans="1:5" ht="27" customHeight="1">
      <c r="A20" s="63"/>
      <c r="B20" s="63"/>
      <c r="C20" s="63"/>
      <c r="D20" s="63"/>
      <c r="E20"/>
    </row>
    <row r="21" spans="1:5" ht="27" customHeight="1">
      <c r="A21" s="63"/>
      <c r="B21" s="63"/>
      <c r="C21" s="63"/>
      <c r="D21" s="63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zoomScalePageLayoutView="0" workbookViewId="0" topLeftCell="A1">
      <selection activeCell="G12" sqref="G12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9.660156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100" t="s">
        <v>188</v>
      </c>
      <c r="B2" s="100"/>
      <c r="C2" s="100"/>
      <c r="D2" s="100"/>
      <c r="E2" s="100"/>
      <c r="F2" s="100"/>
      <c r="G2" s="100"/>
      <c r="H2" s="100"/>
    </row>
    <row r="3" spans="1:10" ht="17.25" customHeight="1">
      <c r="A3" s="86" t="s">
        <v>154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106" t="s">
        <v>63</v>
      </c>
      <c r="B4" s="107"/>
      <c r="C4" s="106" t="s">
        <v>64</v>
      </c>
      <c r="D4" s="108"/>
      <c r="E4" s="106" t="s">
        <v>64</v>
      </c>
      <c r="F4" s="108"/>
      <c r="G4" s="101" t="s">
        <v>64</v>
      </c>
      <c r="H4" s="101"/>
      <c r="I4" s="4"/>
      <c r="J4" s="4"/>
    </row>
    <row r="5" spans="1:10" ht="24" customHeight="1">
      <c r="A5" s="16" t="s">
        <v>4</v>
      </c>
      <c r="B5" s="92" t="s">
        <v>189</v>
      </c>
      <c r="C5" s="16" t="s">
        <v>65</v>
      </c>
      <c r="D5" s="92" t="s">
        <v>189</v>
      </c>
      <c r="E5" s="16" t="s">
        <v>66</v>
      </c>
      <c r="F5" s="92" t="s">
        <v>189</v>
      </c>
      <c r="G5" s="28" t="s">
        <v>4</v>
      </c>
      <c r="H5" s="89" t="s">
        <v>189</v>
      </c>
      <c r="I5" s="58"/>
      <c r="J5" s="58"/>
    </row>
    <row r="6" spans="1:10" ht="21" customHeight="1">
      <c r="A6" s="29" t="s">
        <v>67</v>
      </c>
      <c r="B6" s="30">
        <v>89.24</v>
      </c>
      <c r="C6" s="31" t="s">
        <v>68</v>
      </c>
      <c r="D6" s="30">
        <v>85.24</v>
      </c>
      <c r="E6" s="32" t="s">
        <v>69</v>
      </c>
      <c r="F6" s="33"/>
      <c r="G6" s="31" t="s">
        <v>70</v>
      </c>
      <c r="H6" s="30"/>
      <c r="I6" s="4"/>
      <c r="J6" s="4"/>
    </row>
    <row r="7" spans="1:10" ht="21" customHeight="1">
      <c r="A7" s="34" t="s">
        <v>71</v>
      </c>
      <c r="B7" s="30"/>
      <c r="C7" s="31" t="s">
        <v>72</v>
      </c>
      <c r="D7" s="30">
        <v>61.51</v>
      </c>
      <c r="E7" s="32" t="s">
        <v>73</v>
      </c>
      <c r="F7" s="33"/>
      <c r="G7" s="31" t="s">
        <v>74</v>
      </c>
      <c r="H7" s="30"/>
      <c r="I7" s="4"/>
      <c r="J7" s="4"/>
    </row>
    <row r="8" spans="1:10" ht="21" customHeight="1">
      <c r="A8" s="34" t="s">
        <v>75</v>
      </c>
      <c r="B8" s="30"/>
      <c r="C8" s="31" t="s">
        <v>76</v>
      </c>
      <c r="D8" s="30">
        <v>9.52</v>
      </c>
      <c r="E8" s="32" t="s">
        <v>77</v>
      </c>
      <c r="F8" s="33"/>
      <c r="G8" s="31" t="s">
        <v>78</v>
      </c>
      <c r="H8" s="30"/>
      <c r="I8" s="4"/>
      <c r="J8" s="4"/>
    </row>
    <row r="9" spans="1:10" ht="24" customHeight="1">
      <c r="A9" s="34" t="s">
        <v>79</v>
      </c>
      <c r="B9" s="30"/>
      <c r="C9" s="31" t="s">
        <v>80</v>
      </c>
      <c r="D9" s="35">
        <v>14.21</v>
      </c>
      <c r="E9" s="32" t="s">
        <v>81</v>
      </c>
      <c r="F9" s="33"/>
      <c r="G9" s="31" t="s">
        <v>82</v>
      </c>
      <c r="H9" s="30"/>
      <c r="I9" s="4"/>
      <c r="J9" s="4"/>
    </row>
    <row r="10" spans="1:10" ht="21" customHeight="1">
      <c r="A10" s="36" t="s">
        <v>83</v>
      </c>
      <c r="B10" s="30"/>
      <c r="C10" s="37"/>
      <c r="D10" s="38"/>
      <c r="E10" s="32" t="s">
        <v>84</v>
      </c>
      <c r="F10" s="33"/>
      <c r="G10" s="31" t="s">
        <v>85</v>
      </c>
      <c r="H10" s="30"/>
      <c r="I10" s="4"/>
      <c r="J10" s="4"/>
    </row>
    <row r="11" spans="1:10" ht="21" customHeight="1">
      <c r="A11" s="36" t="s">
        <v>86</v>
      </c>
      <c r="B11" s="30"/>
      <c r="C11" s="31" t="s">
        <v>87</v>
      </c>
      <c r="D11" s="35">
        <v>4</v>
      </c>
      <c r="E11" s="32" t="s">
        <v>88</v>
      </c>
      <c r="F11" s="33"/>
      <c r="G11" s="31" t="s">
        <v>89</v>
      </c>
      <c r="H11" s="30"/>
      <c r="I11" s="4"/>
      <c r="J11" s="4"/>
    </row>
    <row r="12" spans="1:10" ht="21" customHeight="1">
      <c r="A12" s="34" t="s">
        <v>90</v>
      </c>
      <c r="B12" s="39"/>
      <c r="C12" s="31" t="s">
        <v>91</v>
      </c>
      <c r="D12" s="38">
        <v>4</v>
      </c>
      <c r="E12" s="32" t="s">
        <v>92</v>
      </c>
      <c r="F12" s="33"/>
      <c r="G12" s="31" t="s">
        <v>93</v>
      </c>
      <c r="H12" s="30"/>
      <c r="I12" s="19"/>
      <c r="J12" s="4"/>
    </row>
    <row r="13" spans="1:10" ht="21" customHeight="1">
      <c r="A13" s="34"/>
      <c r="B13" s="40"/>
      <c r="C13" s="31" t="s">
        <v>94</v>
      </c>
      <c r="D13" s="30"/>
      <c r="E13" s="32" t="s">
        <v>95</v>
      </c>
      <c r="F13" s="33"/>
      <c r="G13" s="31" t="s">
        <v>96</v>
      </c>
      <c r="H13" s="30"/>
      <c r="I13" s="4"/>
      <c r="J13" s="4"/>
    </row>
    <row r="14" spans="1:10" ht="21" customHeight="1">
      <c r="A14" s="34"/>
      <c r="B14" s="35"/>
      <c r="C14" s="31" t="s">
        <v>97</v>
      </c>
      <c r="D14" s="35"/>
      <c r="E14" s="32" t="s">
        <v>98</v>
      </c>
      <c r="F14" s="33"/>
      <c r="G14" s="31" t="s">
        <v>99</v>
      </c>
      <c r="H14" s="30"/>
      <c r="I14" s="4"/>
      <c r="J14" s="4"/>
    </row>
    <row r="15" spans="1:10" ht="21" customHeight="1">
      <c r="A15" s="41"/>
      <c r="B15" s="42"/>
      <c r="C15" s="37" t="s">
        <v>100</v>
      </c>
      <c r="D15" s="38"/>
      <c r="E15" s="32" t="s">
        <v>101</v>
      </c>
      <c r="F15" s="33"/>
      <c r="G15" s="31" t="s">
        <v>102</v>
      </c>
      <c r="H15" s="30">
        <v>8.89</v>
      </c>
      <c r="I15" s="4"/>
      <c r="J15" s="4"/>
    </row>
    <row r="16" spans="1:10" ht="21" customHeight="1">
      <c r="A16" s="41"/>
      <c r="B16" s="42"/>
      <c r="C16" s="31" t="s">
        <v>103</v>
      </c>
      <c r="D16" s="35"/>
      <c r="E16" s="32" t="s">
        <v>104</v>
      </c>
      <c r="F16" s="33"/>
      <c r="G16" s="31" t="s">
        <v>105</v>
      </c>
      <c r="H16" s="30"/>
      <c r="I16" s="4"/>
      <c r="J16" s="4"/>
    </row>
    <row r="17" spans="1:10" ht="21" customHeight="1">
      <c r="A17" s="43"/>
      <c r="B17" s="42"/>
      <c r="C17" s="43"/>
      <c r="D17" s="42"/>
      <c r="E17" s="32" t="s">
        <v>106</v>
      </c>
      <c r="F17" s="33"/>
      <c r="G17" s="31" t="s">
        <v>107</v>
      </c>
      <c r="H17" s="30"/>
      <c r="I17" s="4"/>
      <c r="J17" s="4"/>
    </row>
    <row r="18" spans="1:10" ht="21" customHeight="1">
      <c r="A18" s="43"/>
      <c r="B18" s="35"/>
      <c r="C18" s="43" t="s">
        <v>108</v>
      </c>
      <c r="D18" s="35"/>
      <c r="E18" s="32" t="s">
        <v>109</v>
      </c>
      <c r="F18" s="33"/>
      <c r="G18" s="31" t="s">
        <v>110</v>
      </c>
      <c r="H18" s="30"/>
      <c r="I18" s="4"/>
      <c r="J18" s="4"/>
    </row>
    <row r="19" spans="1:10" ht="21" customHeight="1">
      <c r="A19" s="13"/>
      <c r="B19" s="35"/>
      <c r="C19" s="43" t="s">
        <v>111</v>
      </c>
      <c r="D19" s="35"/>
      <c r="E19" s="32" t="s">
        <v>112</v>
      </c>
      <c r="F19" s="33"/>
      <c r="G19" s="31" t="s">
        <v>113</v>
      </c>
      <c r="H19" s="30"/>
      <c r="I19" s="4"/>
      <c r="J19" s="4"/>
    </row>
    <row r="20" spans="1:10" ht="21" customHeight="1">
      <c r="A20" s="13"/>
      <c r="B20" s="35"/>
      <c r="C20" s="43" t="s">
        <v>111</v>
      </c>
      <c r="D20" s="35"/>
      <c r="E20" s="32" t="s">
        <v>114</v>
      </c>
      <c r="F20" s="44"/>
      <c r="G20" s="31" t="s">
        <v>115</v>
      </c>
      <c r="H20" s="30"/>
      <c r="I20" s="4"/>
      <c r="J20" s="4"/>
    </row>
    <row r="21" spans="1:10" ht="21" customHeight="1">
      <c r="A21" s="13"/>
      <c r="B21" s="35"/>
      <c r="C21" s="43" t="s">
        <v>116</v>
      </c>
      <c r="D21" s="35"/>
      <c r="E21" s="12"/>
      <c r="F21" s="45"/>
      <c r="G21" s="46" t="s">
        <v>117</v>
      </c>
      <c r="H21" s="30">
        <v>74.03</v>
      </c>
      <c r="I21" s="4"/>
      <c r="J21" s="4"/>
    </row>
    <row r="22" spans="1:10" ht="21" customHeight="1">
      <c r="A22" s="13"/>
      <c r="B22" s="47"/>
      <c r="C22" s="43" t="s">
        <v>111</v>
      </c>
      <c r="D22" s="35"/>
      <c r="E22" s="12"/>
      <c r="F22" s="12"/>
      <c r="G22" s="34" t="s">
        <v>118</v>
      </c>
      <c r="H22" s="48"/>
      <c r="I22" s="4"/>
      <c r="J22" s="4"/>
    </row>
    <row r="23" spans="1:10" ht="21" customHeight="1">
      <c r="A23" s="49"/>
      <c r="B23" s="35"/>
      <c r="C23" s="43" t="s">
        <v>119</v>
      </c>
      <c r="D23" s="35"/>
      <c r="E23" s="12"/>
      <c r="F23" s="12"/>
      <c r="G23" s="34" t="s">
        <v>120</v>
      </c>
      <c r="H23" s="30"/>
      <c r="I23" s="4"/>
      <c r="J23" s="4"/>
    </row>
    <row r="24" spans="1:10" ht="21" customHeight="1">
      <c r="A24" s="49"/>
      <c r="B24" s="35"/>
      <c r="C24" s="43"/>
      <c r="D24" s="35"/>
      <c r="E24" s="12"/>
      <c r="F24" s="12"/>
      <c r="G24" s="34" t="s">
        <v>121</v>
      </c>
      <c r="H24" s="30"/>
      <c r="I24" s="4"/>
      <c r="J24" s="4"/>
    </row>
    <row r="25" spans="1:10" ht="21" customHeight="1">
      <c r="A25" s="49"/>
      <c r="B25" s="35"/>
      <c r="C25" s="43"/>
      <c r="D25" s="30"/>
      <c r="E25" s="12"/>
      <c r="F25" s="12"/>
      <c r="G25" s="34" t="s">
        <v>122</v>
      </c>
      <c r="H25" s="30">
        <v>6.32</v>
      </c>
      <c r="I25" s="4"/>
      <c r="J25" s="4"/>
    </row>
    <row r="26" spans="1:10" ht="21" customHeight="1">
      <c r="A26" s="49"/>
      <c r="B26" s="35"/>
      <c r="C26" s="34"/>
      <c r="D26" s="30"/>
      <c r="E26" s="12"/>
      <c r="F26" s="12"/>
      <c r="G26" s="34" t="s">
        <v>123</v>
      </c>
      <c r="H26" s="30"/>
      <c r="I26" s="4"/>
      <c r="J26" s="4"/>
    </row>
    <row r="27" spans="1:10" ht="21" customHeight="1">
      <c r="A27" s="49"/>
      <c r="B27" s="35"/>
      <c r="C27" s="34"/>
      <c r="D27" s="30"/>
      <c r="E27" s="12"/>
      <c r="F27" s="12"/>
      <c r="G27" s="34" t="s">
        <v>124</v>
      </c>
      <c r="H27" s="30"/>
      <c r="I27" s="4"/>
      <c r="J27" s="4"/>
    </row>
    <row r="28" spans="1:10" ht="21" customHeight="1">
      <c r="A28" s="49"/>
      <c r="B28" s="35"/>
      <c r="C28" s="34"/>
      <c r="D28" s="30"/>
      <c r="E28" s="12"/>
      <c r="F28" s="12"/>
      <c r="G28" s="34" t="s">
        <v>125</v>
      </c>
      <c r="H28" s="30"/>
      <c r="I28" s="4"/>
      <c r="J28" s="4"/>
    </row>
    <row r="29" spans="1:10" ht="21" customHeight="1">
      <c r="A29" s="49"/>
      <c r="B29" s="35"/>
      <c r="C29" s="34"/>
      <c r="D29" s="30"/>
      <c r="E29" s="12"/>
      <c r="F29" s="12"/>
      <c r="G29" s="34" t="s">
        <v>126</v>
      </c>
      <c r="H29" s="30"/>
      <c r="I29" s="4"/>
      <c r="J29" s="4"/>
    </row>
    <row r="30" spans="1:10" ht="21" customHeight="1">
      <c r="A30" s="50"/>
      <c r="B30" s="30"/>
      <c r="C30" s="34"/>
      <c r="D30" s="30"/>
      <c r="E30" s="12"/>
      <c r="F30" s="12"/>
      <c r="G30" s="34" t="s">
        <v>127</v>
      </c>
      <c r="H30" s="30"/>
      <c r="I30" s="4"/>
      <c r="J30" s="4"/>
    </row>
    <row r="31" spans="1:10" ht="21" customHeight="1">
      <c r="A31" s="49"/>
      <c r="B31" s="35"/>
      <c r="C31" s="34"/>
      <c r="D31" s="35"/>
      <c r="E31" s="12"/>
      <c r="F31" s="12"/>
      <c r="G31" s="31" t="s">
        <v>128</v>
      </c>
      <c r="H31" s="30"/>
      <c r="I31" s="4"/>
      <c r="J31" s="4"/>
    </row>
    <row r="32" spans="1:10" ht="24.75" customHeight="1">
      <c r="A32" s="49"/>
      <c r="B32" s="35"/>
      <c r="C32" s="34"/>
      <c r="D32" s="35"/>
      <c r="E32" s="12"/>
      <c r="F32" s="12"/>
      <c r="G32" s="31" t="s">
        <v>129</v>
      </c>
      <c r="H32" s="30"/>
      <c r="I32" s="4"/>
      <c r="J32" s="4"/>
    </row>
    <row r="33" spans="1:10" ht="21.75" customHeight="1">
      <c r="A33" s="13"/>
      <c r="B33" s="51"/>
      <c r="C33" s="43"/>
      <c r="D33" s="47"/>
      <c r="E33" s="12"/>
      <c r="F33" s="12"/>
      <c r="G33" s="34" t="s">
        <v>130</v>
      </c>
      <c r="H33" s="35"/>
      <c r="I33" s="4"/>
      <c r="J33" s="4"/>
    </row>
    <row r="34" spans="1:10" ht="21" customHeight="1">
      <c r="A34" s="52" t="s">
        <v>131</v>
      </c>
      <c r="B34" s="30">
        <f ca="1">SUM(B6:B6:B12)</f>
        <v>89.24</v>
      </c>
      <c r="C34" s="31" t="s">
        <v>132</v>
      </c>
      <c r="D34" s="30">
        <v>89.24</v>
      </c>
      <c r="E34" s="31" t="s">
        <v>132</v>
      </c>
      <c r="F34" s="42"/>
      <c r="G34" s="31" t="s">
        <v>132</v>
      </c>
      <c r="H34" s="42">
        <v>89.24</v>
      </c>
      <c r="I34" s="4"/>
      <c r="J34" s="4"/>
    </row>
    <row r="35" spans="1:10" ht="21" customHeight="1">
      <c r="A35" s="34" t="s">
        <v>133</v>
      </c>
      <c r="B35" s="12"/>
      <c r="C35" s="31" t="s">
        <v>134</v>
      </c>
      <c r="D35" s="30"/>
      <c r="E35" s="12"/>
      <c r="F35" s="12"/>
      <c r="G35" s="37"/>
      <c r="H35" s="47"/>
      <c r="I35" s="4"/>
      <c r="J35" s="4"/>
    </row>
    <row r="36" spans="1:10" ht="21" customHeight="1">
      <c r="A36" s="34" t="s">
        <v>135</v>
      </c>
      <c r="B36" s="12"/>
      <c r="C36" s="31" t="s">
        <v>136</v>
      </c>
      <c r="D36" s="30"/>
      <c r="E36" s="12"/>
      <c r="F36" s="12"/>
      <c r="G36" s="37"/>
      <c r="H36" s="47"/>
      <c r="I36" s="4"/>
      <c r="J36" s="4"/>
    </row>
    <row r="37" spans="1:10" ht="21" customHeight="1">
      <c r="A37" s="53" t="s">
        <v>137</v>
      </c>
      <c r="B37" s="12"/>
      <c r="C37" s="31" t="s">
        <v>138</v>
      </c>
      <c r="D37" s="35"/>
      <c r="E37" s="12"/>
      <c r="F37" s="12"/>
      <c r="G37" s="37"/>
      <c r="H37" s="35"/>
      <c r="I37" s="4"/>
      <c r="J37" s="4"/>
    </row>
    <row r="38" spans="1:10" ht="21" customHeight="1">
      <c r="A38" s="34" t="s">
        <v>139</v>
      </c>
      <c r="B38" s="42"/>
      <c r="C38" s="37"/>
      <c r="D38" s="54"/>
      <c r="E38" s="12"/>
      <c r="F38" s="12"/>
      <c r="G38" s="43"/>
      <c r="H38" s="47"/>
      <c r="I38" s="4"/>
      <c r="J38" s="4"/>
    </row>
    <row r="39" spans="1:10" ht="21" customHeight="1">
      <c r="A39" s="13"/>
      <c r="B39" s="47"/>
      <c r="C39" s="34"/>
      <c r="D39" s="47"/>
      <c r="E39" s="12"/>
      <c r="F39" s="12"/>
      <c r="G39" s="31"/>
      <c r="H39" s="47"/>
      <c r="I39" s="4"/>
      <c r="J39" s="4"/>
    </row>
    <row r="40" spans="1:10" ht="21" customHeight="1">
      <c r="A40" s="16" t="s">
        <v>42</v>
      </c>
      <c r="B40" s="35">
        <f>SUM(B34:B38)</f>
        <v>89.24</v>
      </c>
      <c r="C40" s="55" t="s">
        <v>43</v>
      </c>
      <c r="D40" s="35">
        <f>SUM(D34:D37)</f>
        <v>89.24</v>
      </c>
      <c r="E40" s="55" t="s">
        <v>43</v>
      </c>
      <c r="F40" s="35">
        <f>F34</f>
        <v>0</v>
      </c>
      <c r="G40" s="55" t="s">
        <v>43</v>
      </c>
      <c r="H40" s="35">
        <v>89.24</v>
      </c>
      <c r="I40" s="4"/>
      <c r="J40" s="4"/>
    </row>
    <row r="41" spans="1:10" ht="24" customHeight="1">
      <c r="A41" s="26"/>
      <c r="B41" s="25"/>
      <c r="C41" s="26"/>
      <c r="D41" s="56"/>
      <c r="G41" s="26"/>
      <c r="H41" s="57"/>
      <c r="I41" s="26"/>
      <c r="J41" s="26"/>
    </row>
    <row r="42" spans="1:10" ht="24" customHeight="1">
      <c r="A42" s="26"/>
      <c r="B42" s="25"/>
      <c r="C42" s="26"/>
      <c r="D42" s="56"/>
      <c r="G42" s="26"/>
      <c r="H42" s="57"/>
      <c r="I42" s="26"/>
      <c r="J42" s="26"/>
    </row>
    <row r="43" spans="1:10" ht="24" customHeight="1">
      <c r="A43" s="26"/>
      <c r="B43" s="25"/>
      <c r="C43" s="26"/>
      <c r="D43" s="56"/>
      <c r="G43" s="26"/>
      <c r="H43" s="57"/>
      <c r="I43" s="26"/>
      <c r="J43" s="26"/>
    </row>
    <row r="44" spans="1:10" ht="24" customHeight="1">
      <c r="A44" s="26"/>
      <c r="B44" s="25"/>
      <c r="C44" s="26"/>
      <c r="D44" s="56"/>
      <c r="G44" s="26"/>
      <c r="H44" s="57"/>
      <c r="I44" s="26"/>
      <c r="J44" s="26"/>
    </row>
    <row r="45" spans="1:10" ht="24" customHeight="1">
      <c r="A45" s="26"/>
      <c r="B45" s="25"/>
      <c r="C45" s="26"/>
      <c r="D45" s="56"/>
      <c r="G45" s="26"/>
      <c r="H45" s="57"/>
      <c r="I45" s="26"/>
      <c r="J45" s="26"/>
    </row>
    <row r="46" spans="1:10" ht="24" customHeight="1">
      <c r="A46" s="26"/>
      <c r="B46" s="25"/>
      <c r="C46" s="26"/>
      <c r="D46" s="56"/>
      <c r="G46" s="26"/>
      <c r="H46" s="57"/>
      <c r="I46" s="26"/>
      <c r="J46" s="26"/>
    </row>
    <row r="47" spans="1:10" ht="24" customHeight="1">
      <c r="A47" s="26"/>
      <c r="B47" s="25"/>
      <c r="C47" s="26"/>
      <c r="D47" s="56"/>
      <c r="G47" s="26"/>
      <c r="H47" s="57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F11" sqref="F11"/>
    </sheetView>
  </sheetViews>
  <sheetFormatPr defaultColWidth="9.16015625" defaultRowHeight="12.75" customHeight="1"/>
  <cols>
    <col min="1" max="1" width="33" style="4" customWidth="1"/>
    <col min="2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102" t="s">
        <v>190</v>
      </c>
      <c r="B2" s="102"/>
      <c r="C2" s="102"/>
      <c r="D2" s="102"/>
      <c r="E2" s="102"/>
      <c r="F2" s="102"/>
      <c r="G2" s="102"/>
      <c r="H2" s="102"/>
      <c r="I2" s="102"/>
      <c r="J2" s="5"/>
      <c r="K2" s="5"/>
      <c r="L2" s="5"/>
    </row>
    <row r="3" spans="1:12" ht="17.25" customHeight="1">
      <c r="A3" s="85" t="s">
        <v>154</v>
      </c>
      <c r="H3" s="109" t="s">
        <v>59</v>
      </c>
      <c r="I3" s="109"/>
      <c r="J3" s="15"/>
      <c r="K3" s="15"/>
      <c r="L3" s="15"/>
    </row>
    <row r="4" spans="1:12" ht="17.25" customHeight="1">
      <c r="A4" s="103" t="s">
        <v>45</v>
      </c>
      <c r="B4" s="103" t="s">
        <v>141</v>
      </c>
      <c r="C4" s="110" t="s">
        <v>142</v>
      </c>
      <c r="D4" s="110"/>
      <c r="E4" s="110"/>
      <c r="F4" s="110"/>
      <c r="G4" s="110"/>
      <c r="H4" s="110"/>
      <c r="I4" s="110"/>
      <c r="J4" s="15"/>
      <c r="K4" s="15"/>
      <c r="L4" s="15"/>
    </row>
    <row r="5" spans="1:12" ht="24" customHeight="1">
      <c r="A5" s="103"/>
      <c r="B5" s="103"/>
      <c r="C5" s="103" t="s">
        <v>46</v>
      </c>
      <c r="D5" s="103" t="s">
        <v>143</v>
      </c>
      <c r="E5" s="103" t="s">
        <v>144</v>
      </c>
      <c r="F5" s="103" t="s">
        <v>145</v>
      </c>
      <c r="G5" s="103" t="s">
        <v>146</v>
      </c>
      <c r="H5" s="103"/>
      <c r="I5" s="103"/>
      <c r="J5" s="17"/>
      <c r="K5" s="17"/>
      <c r="L5" s="17"/>
    </row>
    <row r="6" spans="1:12" ht="51.75" customHeight="1">
      <c r="A6" s="103"/>
      <c r="B6" s="103"/>
      <c r="C6" s="103"/>
      <c r="D6" s="103"/>
      <c r="E6" s="103"/>
      <c r="F6" s="103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7"/>
      <c r="B7" s="8">
        <v>85.24</v>
      </c>
      <c r="C7" s="8">
        <v>85.24</v>
      </c>
      <c r="D7" s="9"/>
      <c r="E7" s="9"/>
      <c r="F7" s="9"/>
      <c r="G7" s="9"/>
      <c r="H7" s="9"/>
      <c r="I7" s="9"/>
      <c r="J7" s="3"/>
      <c r="K7" s="18"/>
      <c r="L7" s="18"/>
    </row>
    <row r="8" spans="1:12" ht="24" customHeight="1">
      <c r="A8" s="96" t="s">
        <v>177</v>
      </c>
      <c r="B8" s="98">
        <v>61.51</v>
      </c>
      <c r="C8" s="98">
        <v>61.51</v>
      </c>
      <c r="D8" s="11"/>
      <c r="E8" s="11"/>
      <c r="F8" s="11"/>
      <c r="G8" s="11"/>
      <c r="H8" s="11"/>
      <c r="I8" s="11"/>
      <c r="J8" s="19"/>
      <c r="K8" s="20"/>
      <c r="L8" s="20"/>
    </row>
    <row r="9" spans="1:12" ht="24" customHeight="1">
      <c r="A9" s="97" t="s">
        <v>155</v>
      </c>
      <c r="B9" s="98">
        <v>21.28</v>
      </c>
      <c r="C9" s="98">
        <v>21.28</v>
      </c>
      <c r="D9" s="12"/>
      <c r="E9" s="12"/>
      <c r="F9" s="12"/>
      <c r="G9" s="12"/>
      <c r="H9" s="12"/>
      <c r="I9" s="12"/>
      <c r="J9" s="14"/>
      <c r="K9" s="21"/>
      <c r="L9" s="21"/>
    </row>
    <row r="10" spans="1:12" ht="24" customHeight="1">
      <c r="A10" s="96" t="s">
        <v>156</v>
      </c>
      <c r="B10" s="98">
        <v>13.1</v>
      </c>
      <c r="C10" s="98">
        <v>13.1</v>
      </c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96" t="s">
        <v>157</v>
      </c>
      <c r="B11" s="98">
        <v>5.61</v>
      </c>
      <c r="C11" s="98">
        <v>5.61</v>
      </c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96" t="s">
        <v>178</v>
      </c>
      <c r="B12" s="98">
        <v>4.46</v>
      </c>
      <c r="C12" s="98">
        <v>4.46</v>
      </c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96" t="s">
        <v>158</v>
      </c>
      <c r="B13" s="98">
        <v>2.57</v>
      </c>
      <c r="C13" s="98">
        <v>2.57</v>
      </c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96" t="s">
        <v>159</v>
      </c>
      <c r="B14" s="98">
        <v>5.6</v>
      </c>
      <c r="C14" s="98">
        <v>5.6</v>
      </c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96" t="s">
        <v>160</v>
      </c>
      <c r="B15" s="98">
        <v>8.89</v>
      </c>
      <c r="C15" s="98">
        <v>8.89</v>
      </c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94" t="s">
        <v>179</v>
      </c>
      <c r="B16" s="98">
        <v>9.52</v>
      </c>
      <c r="C16" s="98">
        <v>9.52</v>
      </c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94" t="s">
        <v>180</v>
      </c>
      <c r="B17" s="93">
        <v>3</v>
      </c>
      <c r="C17" s="93">
        <v>3</v>
      </c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95" t="s">
        <v>161</v>
      </c>
      <c r="B18" s="93">
        <v>1</v>
      </c>
      <c r="C18" s="93">
        <v>1</v>
      </c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95" t="s">
        <v>181</v>
      </c>
      <c r="B19" s="93">
        <v>1</v>
      </c>
      <c r="C19" s="93">
        <v>1</v>
      </c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95" t="s">
        <v>162</v>
      </c>
      <c r="B20" s="93">
        <v>2</v>
      </c>
      <c r="C20" s="93">
        <v>2</v>
      </c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95" t="s">
        <v>163</v>
      </c>
      <c r="B21" s="93">
        <v>2.52</v>
      </c>
      <c r="C21" s="93">
        <v>2.52</v>
      </c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95" t="s">
        <v>182</v>
      </c>
      <c r="B22" s="93">
        <v>14.21</v>
      </c>
      <c r="C22" s="93">
        <v>14.21</v>
      </c>
      <c r="D22" s="12"/>
      <c r="E22" s="12"/>
      <c r="F22" s="12"/>
      <c r="G22" s="12"/>
      <c r="H22" s="12"/>
      <c r="I22" s="12"/>
      <c r="J22" s="14"/>
      <c r="K22" s="21"/>
      <c r="L22" s="21"/>
    </row>
    <row r="23" spans="1:12" ht="24" customHeight="1">
      <c r="A23" s="95" t="s">
        <v>164</v>
      </c>
      <c r="B23" s="93">
        <v>6.32</v>
      </c>
      <c r="C23" s="93">
        <v>6.32</v>
      </c>
      <c r="D23" s="12"/>
      <c r="E23" s="12"/>
      <c r="F23" s="12"/>
      <c r="G23" s="12"/>
      <c r="H23" s="12"/>
      <c r="I23" s="12"/>
      <c r="J23" s="14"/>
      <c r="K23" s="21"/>
      <c r="L23" s="21"/>
    </row>
    <row r="24" spans="1:12" ht="24" customHeight="1">
      <c r="A24" s="95" t="s">
        <v>183</v>
      </c>
      <c r="B24" s="93">
        <v>7.89</v>
      </c>
      <c r="C24" s="93">
        <v>7.89</v>
      </c>
      <c r="D24" s="12"/>
      <c r="E24" s="12"/>
      <c r="F24" s="12"/>
      <c r="G24" s="12"/>
      <c r="H24" s="12"/>
      <c r="I24" s="12"/>
      <c r="J24" s="14"/>
      <c r="K24" s="21"/>
      <c r="L24" s="21"/>
    </row>
    <row r="25" spans="1:10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D7" sqref="D7"/>
    </sheetView>
  </sheetViews>
  <sheetFormatPr defaultColWidth="9.332031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102" t="s">
        <v>191</v>
      </c>
      <c r="B2" s="102"/>
      <c r="C2" s="102"/>
      <c r="D2" s="102"/>
      <c r="E2" s="102"/>
      <c r="F2" s="102"/>
      <c r="G2" s="102"/>
    </row>
    <row r="3" spans="1:7" ht="17.25" customHeight="1">
      <c r="A3" s="85" t="s">
        <v>154</v>
      </c>
      <c r="G3" s="6"/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ht="27.75" customHeight="1">
      <c r="A5" s="7"/>
      <c r="B5" s="8">
        <v>89.24</v>
      </c>
      <c r="C5" s="8">
        <v>89.24</v>
      </c>
      <c r="D5" s="8"/>
      <c r="E5" s="8"/>
      <c r="F5" s="8"/>
      <c r="G5" s="8"/>
    </row>
    <row r="6" spans="1:7" ht="27.75" customHeight="1">
      <c r="A6" s="99" t="s">
        <v>165</v>
      </c>
      <c r="B6" s="93">
        <v>8.89</v>
      </c>
      <c r="C6" s="93">
        <v>8.89</v>
      </c>
      <c r="D6" s="77"/>
      <c r="E6" s="77"/>
      <c r="F6" s="77"/>
      <c r="G6" s="77"/>
    </row>
    <row r="7" spans="1:8" ht="27.75" customHeight="1">
      <c r="A7" s="99" t="s">
        <v>166</v>
      </c>
      <c r="B7" s="93">
        <v>8.89</v>
      </c>
      <c r="C7" s="93">
        <v>8.89</v>
      </c>
      <c r="D7" s="84"/>
      <c r="E7" s="84"/>
      <c r="F7" s="84"/>
      <c r="G7" s="84"/>
      <c r="H7" s="14"/>
    </row>
    <row r="8" spans="1:8" ht="27.75" customHeight="1">
      <c r="A8" s="99" t="s">
        <v>167</v>
      </c>
      <c r="B8" s="93">
        <v>8.89</v>
      </c>
      <c r="C8" s="93">
        <v>8.89</v>
      </c>
      <c r="D8" s="84"/>
      <c r="E8" s="84"/>
      <c r="F8" s="84"/>
      <c r="G8" s="84"/>
      <c r="H8" s="14"/>
    </row>
    <row r="9" spans="1:8" ht="27.75" customHeight="1">
      <c r="A9" s="95" t="s">
        <v>168</v>
      </c>
      <c r="B9" s="93">
        <v>74.03</v>
      </c>
      <c r="C9" s="93">
        <v>74.03</v>
      </c>
      <c r="D9" s="12"/>
      <c r="E9" s="12"/>
      <c r="F9" s="12"/>
      <c r="G9" s="12"/>
      <c r="H9" s="14"/>
    </row>
    <row r="10" spans="1:8" ht="27.75" customHeight="1">
      <c r="A10" s="95" t="s">
        <v>169</v>
      </c>
      <c r="B10" s="93">
        <v>74.03</v>
      </c>
      <c r="C10" s="93">
        <v>74.03</v>
      </c>
      <c r="D10" s="12"/>
      <c r="E10" s="12"/>
      <c r="F10" s="12"/>
      <c r="G10" s="12"/>
      <c r="H10" s="14"/>
    </row>
    <row r="11" spans="1:8" ht="27.75" customHeight="1">
      <c r="A11" s="95" t="s">
        <v>170</v>
      </c>
      <c r="B11" s="93">
        <v>74.03</v>
      </c>
      <c r="C11" s="93">
        <v>74.03</v>
      </c>
      <c r="D11" s="12"/>
      <c r="E11" s="12"/>
      <c r="F11" s="12"/>
      <c r="G11" s="12"/>
      <c r="H11" s="14"/>
    </row>
    <row r="12" spans="1:8" ht="27.75" customHeight="1">
      <c r="A12" s="95" t="s">
        <v>171</v>
      </c>
      <c r="B12" s="93">
        <v>6.32</v>
      </c>
      <c r="C12" s="93">
        <v>6.32</v>
      </c>
      <c r="D12" s="12"/>
      <c r="E12" s="12"/>
      <c r="F12" s="12"/>
      <c r="G12" s="12"/>
      <c r="H12" s="14"/>
    </row>
    <row r="13" spans="1:8" ht="27.75" customHeight="1">
      <c r="A13" s="94" t="s">
        <v>172</v>
      </c>
      <c r="B13" s="93">
        <v>6.32</v>
      </c>
      <c r="C13" s="93">
        <v>6.32</v>
      </c>
      <c r="D13" s="12"/>
      <c r="E13" s="12"/>
      <c r="F13" s="12"/>
      <c r="G13" s="12"/>
      <c r="H13" s="14"/>
    </row>
    <row r="14" spans="1:8" ht="27.75" customHeight="1">
      <c r="A14" s="94" t="s">
        <v>173</v>
      </c>
      <c r="B14" s="93">
        <v>6.32</v>
      </c>
      <c r="C14" s="93">
        <v>6.32</v>
      </c>
      <c r="D14" s="12"/>
      <c r="E14" s="12"/>
      <c r="F14" s="12"/>
      <c r="G14" s="12"/>
      <c r="H14" s="14"/>
    </row>
    <row r="15" spans="1:8" ht="27.75" customHeight="1">
      <c r="A15" s="12"/>
      <c r="B15" s="12"/>
      <c r="C15" s="12"/>
      <c r="D15" s="12"/>
      <c r="E15" s="12"/>
      <c r="F15" s="12"/>
      <c r="G15" s="12"/>
      <c r="H15" s="14"/>
    </row>
    <row r="16" spans="1:8" ht="27.75" customHeight="1">
      <c r="A16" s="12"/>
      <c r="B16" s="12"/>
      <c r="C16" s="12"/>
      <c r="D16" s="12"/>
      <c r="E16" s="12"/>
      <c r="F16" s="12"/>
      <c r="G16" s="12"/>
      <c r="H16" s="14"/>
    </row>
    <row r="17" spans="1:8" ht="27.75" customHeight="1">
      <c r="A17" s="12"/>
      <c r="B17" s="12"/>
      <c r="C17" s="12"/>
      <c r="D17" s="12"/>
      <c r="E17" s="12"/>
      <c r="F17" s="12"/>
      <c r="G17" s="12"/>
      <c r="H17" s="14"/>
    </row>
    <row r="18" spans="1:8" ht="27.75" customHeight="1">
      <c r="A18" s="12"/>
      <c r="B18" s="12"/>
      <c r="C18" s="12"/>
      <c r="D18" s="12"/>
      <c r="E18" s="12"/>
      <c r="F18" s="12"/>
      <c r="G18" s="12"/>
      <c r="H18" s="14"/>
    </row>
    <row r="19" spans="1:8" ht="27.75" customHeight="1">
      <c r="A19" s="12"/>
      <c r="B19" s="12"/>
      <c r="C19" s="12"/>
      <c r="D19" s="12"/>
      <c r="E19" s="12"/>
      <c r="F19" s="12"/>
      <c r="G19" s="12"/>
      <c r="H19" s="14"/>
    </row>
    <row r="20" spans="1:8" ht="27.75" customHeight="1">
      <c r="A20" s="12"/>
      <c r="B20" s="12"/>
      <c r="C20" s="12"/>
      <c r="D20" s="12"/>
      <c r="E20" s="12"/>
      <c r="F20" s="12"/>
      <c r="G20" s="12"/>
      <c r="H20" s="14"/>
    </row>
    <row r="21" spans="1:8" ht="27.75" customHeight="1">
      <c r="A21" s="12"/>
      <c r="B21" s="12"/>
      <c r="C21" s="12"/>
      <c r="D21" s="12"/>
      <c r="E21" s="12"/>
      <c r="F21" s="12"/>
      <c r="G21" s="12"/>
      <c r="H21" s="14"/>
    </row>
    <row r="22" spans="1:8" ht="11.25">
      <c r="A22" s="14"/>
      <c r="B22" s="14"/>
      <c r="C22" s="14"/>
      <c r="D22" s="14"/>
      <c r="E22" s="14"/>
      <c r="F22" s="14"/>
      <c r="G22" s="14"/>
      <c r="H22" s="14"/>
    </row>
    <row r="23" spans="1:8" ht="11.25">
      <c r="A23" s="14"/>
      <c r="B23" s="14"/>
      <c r="C23" s="14"/>
      <c r="D23" s="14"/>
      <c r="E23" s="14"/>
      <c r="F23" s="14"/>
      <c r="G23" s="14"/>
      <c r="H23" s="14"/>
    </row>
    <row r="24" spans="1:8" ht="11.2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潘晓华</cp:lastModifiedBy>
  <dcterms:created xsi:type="dcterms:W3CDTF">2018-01-17T02:10:37Z</dcterms:created>
  <dcterms:modified xsi:type="dcterms:W3CDTF">2018-04-18T09:16:36Z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